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9765"/>
  </bookViews>
  <sheets>
    <sheet name="Dec" sheetId="1" r:id="rId1"/>
  </sheets>
  <calcPr calcId="145621"/>
</workbook>
</file>

<file path=xl/calcChain.xml><?xml version="1.0" encoding="utf-8"?>
<calcChain xmlns="http://schemas.openxmlformats.org/spreadsheetml/2006/main">
  <c r="N94" i="1" l="1"/>
  <c r="I94" i="1"/>
  <c r="N93" i="1"/>
  <c r="I93" i="1"/>
  <c r="N92" i="1"/>
  <c r="I92" i="1"/>
  <c r="N91" i="1"/>
  <c r="I91" i="1"/>
  <c r="N90" i="1"/>
  <c r="I90" i="1"/>
  <c r="N89" i="1"/>
  <c r="I89" i="1"/>
  <c r="N88" i="1"/>
  <c r="I88" i="1"/>
  <c r="N87" i="1"/>
  <c r="I87" i="1"/>
  <c r="N86" i="1"/>
  <c r="I86" i="1"/>
  <c r="N85" i="1"/>
  <c r="I85" i="1"/>
  <c r="N84" i="1"/>
  <c r="I84" i="1"/>
  <c r="N83" i="1"/>
  <c r="I83" i="1"/>
  <c r="N82" i="1"/>
  <c r="I82" i="1"/>
  <c r="N81" i="1"/>
  <c r="I81" i="1"/>
  <c r="N80" i="1"/>
  <c r="I80" i="1"/>
  <c r="N79" i="1"/>
  <c r="I79" i="1"/>
  <c r="I78" i="1"/>
  <c r="N77" i="1"/>
  <c r="I77" i="1"/>
  <c r="N76" i="1"/>
  <c r="I76" i="1"/>
  <c r="N75" i="1"/>
  <c r="I75" i="1"/>
  <c r="N74" i="1"/>
  <c r="I74" i="1"/>
  <c r="N73" i="1"/>
  <c r="I73" i="1"/>
  <c r="N72" i="1"/>
  <c r="I72" i="1"/>
  <c r="N71" i="1"/>
  <c r="I71" i="1"/>
  <c r="N70" i="1"/>
  <c r="I70" i="1"/>
  <c r="N69" i="1"/>
  <c r="I69" i="1"/>
  <c r="N68" i="1"/>
  <c r="I68" i="1"/>
  <c r="N67" i="1"/>
  <c r="I67" i="1"/>
  <c r="N66" i="1"/>
  <c r="I66" i="1"/>
  <c r="N65" i="1"/>
  <c r="I65" i="1"/>
  <c r="N64" i="1"/>
  <c r="I64" i="1"/>
  <c r="N63" i="1"/>
  <c r="I63" i="1"/>
  <c r="N62" i="1"/>
  <c r="I62" i="1"/>
  <c r="N61" i="1"/>
  <c r="I61" i="1"/>
  <c r="N60" i="1"/>
  <c r="I60" i="1"/>
  <c r="N59" i="1"/>
  <c r="I59" i="1"/>
  <c r="N58" i="1"/>
  <c r="I58" i="1"/>
  <c r="N57" i="1"/>
  <c r="I57" i="1"/>
  <c r="N56" i="1"/>
  <c r="I56" i="1"/>
  <c r="N55" i="1"/>
  <c r="I55" i="1"/>
  <c r="N54" i="1"/>
  <c r="I54" i="1"/>
  <c r="N53" i="1"/>
  <c r="I53" i="1"/>
  <c r="N52" i="1"/>
  <c r="I52" i="1"/>
  <c r="N51" i="1"/>
  <c r="I51" i="1"/>
  <c r="N50" i="1"/>
  <c r="I50" i="1"/>
  <c r="N49" i="1"/>
  <c r="I49" i="1"/>
  <c r="N48" i="1"/>
  <c r="I48" i="1"/>
  <c r="N47" i="1"/>
  <c r="I47" i="1"/>
  <c r="N46" i="1"/>
  <c r="I46" i="1"/>
  <c r="N45" i="1"/>
  <c r="I45" i="1"/>
  <c r="N44" i="1"/>
  <c r="I44" i="1"/>
  <c r="N43" i="1"/>
  <c r="I43" i="1"/>
  <c r="N42" i="1"/>
  <c r="I42" i="1"/>
  <c r="N41" i="1"/>
  <c r="I41" i="1"/>
  <c r="N40" i="1"/>
  <c r="I40" i="1"/>
  <c r="N39" i="1"/>
  <c r="I39" i="1"/>
  <c r="N38" i="1"/>
  <c r="I38" i="1"/>
  <c r="N37" i="1"/>
  <c r="I37" i="1"/>
  <c r="N36" i="1"/>
  <c r="I36" i="1"/>
  <c r="N35" i="1"/>
  <c r="I35" i="1"/>
  <c r="N34" i="1"/>
  <c r="I34" i="1"/>
  <c r="N33" i="1"/>
  <c r="I33" i="1"/>
  <c r="N32" i="1"/>
  <c r="I32" i="1"/>
  <c r="N31" i="1"/>
  <c r="I31" i="1"/>
  <c r="N30" i="1"/>
  <c r="I30" i="1"/>
  <c r="N29" i="1"/>
  <c r="I29" i="1"/>
  <c r="N28" i="1"/>
  <c r="I28" i="1"/>
  <c r="N27" i="1"/>
  <c r="I27" i="1"/>
  <c r="N26" i="1"/>
  <c r="I26" i="1"/>
  <c r="N25" i="1"/>
  <c r="I25" i="1"/>
  <c r="N24" i="1"/>
  <c r="I24" i="1"/>
  <c r="N23" i="1"/>
  <c r="I23" i="1"/>
  <c r="N22" i="1"/>
  <c r="I22" i="1"/>
  <c r="N21" i="1"/>
  <c r="I21" i="1"/>
  <c r="N20" i="1"/>
  <c r="I20" i="1"/>
  <c r="N19" i="1"/>
  <c r="I19" i="1"/>
  <c r="N18" i="1"/>
  <c r="I18" i="1"/>
  <c r="N17" i="1"/>
  <c r="I17" i="1"/>
  <c r="N16" i="1"/>
  <c r="I16" i="1"/>
  <c r="N15" i="1"/>
  <c r="I15" i="1"/>
  <c r="N14" i="1"/>
  <c r="I14" i="1"/>
  <c r="N13" i="1"/>
  <c r="I13" i="1"/>
  <c r="N12" i="1"/>
  <c r="I12" i="1"/>
  <c r="N11" i="1"/>
  <c r="I11" i="1"/>
  <c r="N10" i="1"/>
  <c r="I10" i="1"/>
  <c r="N9" i="1"/>
  <c r="I9" i="1"/>
  <c r="N8" i="1"/>
  <c r="I8" i="1"/>
  <c r="N7" i="1"/>
  <c r="I7" i="1"/>
  <c r="N6" i="1"/>
  <c r="I6" i="1"/>
  <c r="N5" i="1"/>
  <c r="I5" i="1"/>
  <c r="N4" i="1"/>
  <c r="I4" i="1"/>
  <c r="N3" i="1"/>
  <c r="I3" i="1"/>
  <c r="N2" i="1"/>
  <c r="I2" i="1"/>
</calcChain>
</file>

<file path=xl/sharedStrings.xml><?xml version="1.0" encoding="utf-8"?>
<sst xmlns="http://schemas.openxmlformats.org/spreadsheetml/2006/main" count="174" uniqueCount="90">
  <si>
    <t>Contact/ Order #</t>
  </si>
  <si>
    <t>Ship Date</t>
  </si>
  <si>
    <t>Service</t>
  </si>
  <si>
    <t>Team</t>
  </si>
  <si>
    <t>Weight (OZ)</t>
  </si>
  <si>
    <t>Tracking Number</t>
  </si>
  <si>
    <t>Est.Charges</t>
  </si>
  <si>
    <t>packing supply</t>
  </si>
  <si>
    <t>Shipping Expense</t>
  </si>
  <si>
    <r>
      <t xml:space="preserve">MARKETPLACE
</t>
    </r>
    <r>
      <rPr>
        <b/>
        <sz val="14"/>
        <color rgb="FFFF0000"/>
        <rFont val="Calibri"/>
        <family val="2"/>
        <scheme val="minor"/>
      </rPr>
      <t>WM</t>
    </r>
    <r>
      <rPr>
        <b/>
        <sz val="14"/>
        <color theme="1"/>
        <rFont val="Calibri"/>
        <family val="2"/>
        <scheme val="minor"/>
      </rPr>
      <t>/</t>
    </r>
    <r>
      <rPr>
        <b/>
        <sz val="14"/>
        <color rgb="FFFF0000"/>
        <rFont val="Calibri"/>
        <family val="2"/>
        <scheme val="minor"/>
      </rPr>
      <t>JET</t>
    </r>
    <r>
      <rPr>
        <b/>
        <sz val="14"/>
        <color theme="1"/>
        <rFont val="Calibri"/>
        <family val="2"/>
        <scheme val="minor"/>
      </rPr>
      <t>/</t>
    </r>
    <r>
      <rPr>
        <b/>
        <sz val="14"/>
        <color rgb="FFFF0000"/>
        <rFont val="Calibri"/>
        <family val="2"/>
        <scheme val="minor"/>
      </rPr>
      <t>WISH</t>
    </r>
  </si>
  <si>
    <t>Partner Item ID</t>
  </si>
  <si>
    <t>QTN</t>
  </si>
  <si>
    <t>Gross Sales</t>
  </si>
  <si>
    <t>Commission</t>
  </si>
  <si>
    <t>Refund Amount</t>
  </si>
  <si>
    <t>114-1477607-3757059</t>
  </si>
  <si>
    <t>FC</t>
  </si>
  <si>
    <t>WK</t>
  </si>
  <si>
    <t>SN59KJX</t>
  </si>
  <si>
    <t>702-9241298-2683436</t>
  </si>
  <si>
    <t>LX058886592US</t>
  </si>
  <si>
    <t>114-0128837-8675425</t>
  </si>
  <si>
    <t>SBYH3MV</t>
  </si>
  <si>
    <t>108734031630230</t>
  </si>
  <si>
    <t>9400136106051129261207</t>
  </si>
  <si>
    <t>WM</t>
  </si>
  <si>
    <t>108733721859582</t>
  </si>
  <si>
    <t>9400136106051129024949</t>
  </si>
  <si>
    <t>108733824539300</t>
  </si>
  <si>
    <t>9400136106051129041892</t>
  </si>
  <si>
    <t>114-5001994-9117804</t>
  </si>
  <si>
    <t>SMXMYSF</t>
  </si>
  <si>
    <t>113-4371213-0346649</t>
  </si>
  <si>
    <t>S5R4H8S</t>
  </si>
  <si>
    <t>111-6516230-1866615</t>
  </si>
  <si>
    <t>SGT5G6T</t>
  </si>
  <si>
    <t>112-2602987-2472263</t>
  </si>
  <si>
    <t>SQWVWQD</t>
  </si>
  <si>
    <t>111-4124088-6960215</t>
  </si>
  <si>
    <t>S7NMF7Z</t>
  </si>
  <si>
    <t>108734136108600</t>
  </si>
  <si>
    <t>S7D6YJG</t>
  </si>
  <si>
    <t>108734136370557</t>
  </si>
  <si>
    <t>S6K3ZBJ</t>
  </si>
  <si>
    <t>108734136364801</t>
  </si>
  <si>
    <t>9400136106051138256843</t>
  </si>
  <si>
    <t>108734136702204</t>
  </si>
  <si>
    <t>9400136106051138270658</t>
  </si>
  <si>
    <t>113-4025661-8832225</t>
  </si>
  <si>
    <t>SMPK2K8</t>
  </si>
  <si>
    <t>114-7323890-2281853</t>
  </si>
  <si>
    <t>SYMQ8WZ</t>
  </si>
  <si>
    <t>108734655466835</t>
  </si>
  <si>
    <t>9400136106051170135120</t>
  </si>
  <si>
    <t>108734752273030</t>
  </si>
  <si>
    <t>9400136106051170169392</t>
  </si>
  <si>
    <t>108734446961532</t>
  </si>
  <si>
    <t>9400136106051170094335</t>
  </si>
  <si>
    <t>111-9146729-2901046</t>
  </si>
  <si>
    <t>S49H9Q4</t>
  </si>
  <si>
    <t>114-0796228-2543457</t>
  </si>
  <si>
    <t>9400136106051192483193</t>
  </si>
  <si>
    <t>114-3004411-9589844</t>
  </si>
  <si>
    <t>9400136106051193578577</t>
  </si>
  <si>
    <t>111-5008936-5594664</t>
  </si>
  <si>
    <t>9400136106051199227509</t>
  </si>
  <si>
    <t>113-5536692-1612233</t>
  </si>
  <si>
    <t>9405536106051211948262</t>
  </si>
  <si>
    <t>108735278842580</t>
  </si>
  <si>
    <t>9405536106051211843000</t>
  </si>
  <si>
    <t>108735278193140</t>
  </si>
  <si>
    <t>9400136106051211806750</t>
  </si>
  <si>
    <t>111-7739920-4239402</t>
  </si>
  <si>
    <t>9405536106051212051145</t>
  </si>
  <si>
    <t>114-7320283-4339441</t>
  </si>
  <si>
    <t>9400136106051218143384</t>
  </si>
  <si>
    <t>114-0685957-4699457</t>
  </si>
  <si>
    <t>9405536106051218201674</t>
  </si>
  <si>
    <t>701-9265603-9693011</t>
  </si>
  <si>
    <t>LX058911270US</t>
  </si>
  <si>
    <t>113-3331088-7605854</t>
  </si>
  <si>
    <t>9400136106051228283537</t>
  </si>
  <si>
    <t>113-1475542-6422626</t>
  </si>
  <si>
    <t>1Z3415Y41397652659</t>
  </si>
  <si>
    <t>108735796377464</t>
  </si>
  <si>
    <t>9400136106051231273198</t>
  </si>
  <si>
    <t>108736214337153</t>
  </si>
  <si>
    <t>9400136106051240785453</t>
  </si>
  <si>
    <t>108736420905589</t>
  </si>
  <si>
    <t>9400136106051252365230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</si>
</sst>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>
      <alignment vertical="center"/>
    </xf>
    <xf numFmtId="49" fontId="0" fillId="2" borderId="2" xfId="0" applyNumberFormat="1" applyFill="1" applyBorder="1" applyAlignment="1">
      <alignment horizontal="right" vertical="center"/>
    </xf>
    <xf numFmtId="49" fontId="0" fillId="3" borderId="2" xfId="0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164" fontId="4" fillId="3" borderId="2" xfId="0" applyNumberFormat="1" applyFont="1" applyFill="1" applyBorder="1">
      <alignment vertical="center"/>
    </xf>
    <xf numFmtId="2" fontId="0" fillId="4" borderId="2" xfId="0" applyNumberFormat="1" applyFill="1" applyBorder="1" applyAlignment="1">
      <alignment horizontal="right" vertical="center"/>
    </xf>
    <xf numFmtId="49" fontId="0" fillId="4" borderId="3" xfId="0" applyNumberForma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0" fillId="0" borderId="0" xfId="0" applyNumberFormat="1" applyAlignment="1" applyProtection="1">
      <alignment horizontal="left"/>
      <protection locked="0"/>
    </xf>
    <xf numFmtId="14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>
      <alignment vertical="center"/>
    </xf>
    <xf numFmtId="0" fontId="0" fillId="5" borderId="4" xfId="0" applyFill="1" applyBorder="1">
      <alignment vertical="center"/>
    </xf>
    <xf numFmtId="164" fontId="0" fillId="6" borderId="4" xfId="0" applyNumberFormat="1" applyFill="1" applyBorder="1">
      <alignment vertical="center"/>
    </xf>
    <xf numFmtId="2" fontId="0" fillId="0" borderId="4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Alignment="1"/>
    <xf numFmtId="2" fontId="0" fillId="0" borderId="4" xfId="0" applyNumberFormat="1" applyBorder="1">
      <alignment vertical="center"/>
    </xf>
    <xf numFmtId="0" fontId="0" fillId="6" borderId="4" xfId="0" applyFill="1" applyBorder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Font="1" applyFill="1" applyAlignme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 vertical="center"/>
    </xf>
  </cellXfs>
  <cellStyles count="7">
    <cellStyle name="Normal" xfId="0" builtinId="0"/>
    <cellStyle name="Normal 2" xfId="1"/>
    <cellStyle name="Normal 25" xfId="2"/>
    <cellStyle name="Normal 29" xfId="3"/>
    <cellStyle name="Normal 3" xfId="4"/>
    <cellStyle name="Normal 4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>
      <pane ySplit="1" topLeftCell="A17" activePane="bottomLeft" state="frozen"/>
      <selection pane="bottomLeft" activeCell="G33" sqref="G33"/>
    </sheetView>
  </sheetViews>
  <sheetFormatPr defaultRowHeight="15.75"/>
  <cols>
    <col min="1" max="1" width="21.5" customWidth="1"/>
    <col min="2" max="2" width="12" customWidth="1"/>
    <col min="3" max="3" width="9.75" bestFit="1" customWidth="1"/>
    <col min="4" max="4" width="5.5" bestFit="1" customWidth="1"/>
    <col min="5" max="5" width="9" style="27"/>
    <col min="6" max="6" width="24.25" bestFit="1" customWidth="1"/>
    <col min="8" max="8" width="13" bestFit="1" customWidth="1"/>
    <col min="9" max="9" width="15.25" customWidth="1"/>
    <col min="10" max="10" width="14" style="27" customWidth="1"/>
    <col min="11" max="11" width="39.875" bestFit="1" customWidth="1"/>
    <col min="14" max="14" width="13.25" style="28" customWidth="1"/>
    <col min="15" max="15" width="13.25" style="25" customWidth="1"/>
    <col min="17" max="17" width="22.625" customWidth="1"/>
    <col min="18" max="18" width="15.25" customWidth="1"/>
    <col min="19" max="19" width="11" customWidth="1"/>
    <col min="20" max="21" width="5.875" customWidth="1"/>
    <col min="22" max="23" width="4.875" customWidth="1"/>
    <col min="24" max="24" width="6.875" customWidth="1"/>
    <col min="25" max="25" width="11" customWidth="1"/>
    <col min="26" max="26" width="16.875" customWidth="1"/>
    <col min="27" max="27" width="17.75" customWidth="1"/>
    <col min="28" max="28" width="22.625" customWidth="1"/>
    <col min="29" max="29" width="21.375" customWidth="1"/>
    <col min="30" max="30" width="16.875" customWidth="1"/>
    <col min="31" max="31" width="17.75" customWidth="1"/>
    <col min="32" max="32" width="22.625" customWidth="1"/>
    <col min="33" max="33" width="21.375" customWidth="1"/>
    <col min="34" max="34" width="16.875" customWidth="1"/>
    <col min="35" max="35" width="17.75" customWidth="1"/>
    <col min="36" max="36" width="22.625" customWidth="1"/>
    <col min="37" max="37" width="21.375" customWidth="1"/>
    <col min="38" max="38" width="16.875" customWidth="1"/>
    <col min="39" max="39" width="17.75" customWidth="1"/>
    <col min="40" max="40" width="22.625" customWidth="1"/>
    <col min="41" max="41" width="21.375" customWidth="1"/>
    <col min="42" max="42" width="16.875" customWidth="1"/>
    <col min="43" max="43" width="17.75" customWidth="1"/>
    <col min="44" max="44" width="22.625" customWidth="1"/>
    <col min="45" max="45" width="21.375" customWidth="1"/>
    <col min="46" max="46" width="22" bestFit="1" customWidth="1"/>
    <col min="47" max="47" width="22.75" bestFit="1" customWidth="1"/>
    <col min="48" max="48" width="27.625" bestFit="1" customWidth="1"/>
    <col min="49" max="49" width="26.375" bestFit="1" customWidth="1"/>
  </cols>
  <sheetData>
    <row r="1" spans="1:16" ht="54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" t="s">
        <v>12</v>
      </c>
      <c r="N1" s="10" t="s">
        <v>13</v>
      </c>
      <c r="O1" s="11" t="s">
        <v>14</v>
      </c>
      <c r="P1" s="12"/>
    </row>
    <row r="2" spans="1:16">
      <c r="A2" s="13" t="s">
        <v>15</v>
      </c>
      <c r="B2" s="14">
        <v>44896</v>
      </c>
      <c r="C2" s="15" t="s">
        <v>16</v>
      </c>
      <c r="D2" s="15" t="s">
        <v>17</v>
      </c>
      <c r="E2" s="16">
        <v>8</v>
      </c>
      <c r="F2" s="17" t="s">
        <v>18</v>
      </c>
      <c r="G2" s="15">
        <v>4.28</v>
      </c>
      <c r="H2" s="15">
        <v>0.5</v>
      </c>
      <c r="I2" s="18">
        <f t="shared" ref="I2:I65" si="0">SUM(G2+H2)</f>
        <v>4.78</v>
      </c>
      <c r="J2" s="16"/>
      <c r="K2" s="15"/>
      <c r="L2" s="15"/>
      <c r="M2" s="19"/>
      <c r="N2" s="20">
        <f t="shared" ref="N2:N65" si="1">M2*0.15</f>
        <v>0</v>
      </c>
      <c r="O2" s="21"/>
    </row>
    <row r="3" spans="1:16">
      <c r="A3" s="15" t="s">
        <v>19</v>
      </c>
      <c r="B3" s="14">
        <v>44896</v>
      </c>
      <c r="C3" s="15" t="s">
        <v>16</v>
      </c>
      <c r="D3" s="15" t="s">
        <v>17</v>
      </c>
      <c r="E3" s="16">
        <v>8</v>
      </c>
      <c r="F3" s="17" t="s">
        <v>20</v>
      </c>
      <c r="G3" s="15">
        <v>8.9</v>
      </c>
      <c r="H3" s="15">
        <v>0.5</v>
      </c>
      <c r="I3" s="18">
        <f t="shared" si="0"/>
        <v>9.4</v>
      </c>
      <c r="J3" s="16"/>
      <c r="K3" s="15"/>
      <c r="L3" s="15"/>
      <c r="M3" s="19"/>
      <c r="N3" s="20">
        <f t="shared" si="1"/>
        <v>0</v>
      </c>
      <c r="O3" s="21"/>
    </row>
    <row r="4" spans="1:16">
      <c r="A4" s="15" t="s">
        <v>21</v>
      </c>
      <c r="B4" s="14">
        <v>44896</v>
      </c>
      <c r="C4" s="15" t="s">
        <v>16</v>
      </c>
      <c r="D4" s="15" t="s">
        <v>17</v>
      </c>
      <c r="E4" s="16">
        <v>10</v>
      </c>
      <c r="F4" s="17" t="s">
        <v>22</v>
      </c>
      <c r="G4" s="15">
        <v>5.23</v>
      </c>
      <c r="H4" s="15">
        <v>0.5</v>
      </c>
      <c r="I4" s="18">
        <f t="shared" si="0"/>
        <v>5.73</v>
      </c>
      <c r="J4" s="16"/>
      <c r="K4" s="15"/>
      <c r="L4" s="15"/>
      <c r="M4" s="19"/>
      <c r="N4" s="20">
        <f t="shared" si="1"/>
        <v>0</v>
      </c>
      <c r="O4" s="21"/>
    </row>
    <row r="5" spans="1:16">
      <c r="A5" s="15" t="s">
        <v>23</v>
      </c>
      <c r="B5" s="14">
        <v>44900</v>
      </c>
      <c r="C5" s="15" t="s">
        <v>16</v>
      </c>
      <c r="D5" s="15" t="s">
        <v>17</v>
      </c>
      <c r="E5" s="16">
        <v>5</v>
      </c>
      <c r="F5" s="17" t="s">
        <v>24</v>
      </c>
      <c r="G5" s="15">
        <v>4.47</v>
      </c>
      <c r="H5" s="15">
        <v>0.5</v>
      </c>
      <c r="I5" s="18">
        <f t="shared" si="0"/>
        <v>4.97</v>
      </c>
      <c r="J5" s="16" t="s">
        <v>25</v>
      </c>
      <c r="K5" s="15"/>
      <c r="L5" s="15"/>
      <c r="M5" s="19">
        <v>44.28</v>
      </c>
      <c r="N5" s="20">
        <f t="shared" si="1"/>
        <v>6.6420000000000003</v>
      </c>
      <c r="O5" s="21"/>
    </row>
    <row r="6" spans="1:16">
      <c r="A6" s="22" t="s">
        <v>26</v>
      </c>
      <c r="B6" s="14">
        <v>44900</v>
      </c>
      <c r="C6" s="15" t="s">
        <v>16</v>
      </c>
      <c r="D6" s="15" t="s">
        <v>17</v>
      </c>
      <c r="E6" s="16">
        <v>3</v>
      </c>
      <c r="F6" s="17" t="s">
        <v>27</v>
      </c>
      <c r="G6" s="15">
        <v>4.32</v>
      </c>
      <c r="H6" s="15">
        <v>0.5</v>
      </c>
      <c r="I6" s="18">
        <f t="shared" si="0"/>
        <v>4.82</v>
      </c>
      <c r="J6" s="16" t="s">
        <v>25</v>
      </c>
      <c r="K6" s="15"/>
      <c r="L6" s="15"/>
      <c r="M6" s="19">
        <v>29.52</v>
      </c>
      <c r="N6" s="20">
        <f t="shared" si="1"/>
        <v>4.4279999999999999</v>
      </c>
      <c r="O6" s="21"/>
    </row>
    <row r="7" spans="1:16">
      <c r="A7" s="15" t="s">
        <v>28</v>
      </c>
      <c r="B7" s="14">
        <v>44900</v>
      </c>
      <c r="C7" s="15" t="s">
        <v>16</v>
      </c>
      <c r="D7" s="15" t="s">
        <v>17</v>
      </c>
      <c r="E7" s="16">
        <v>1</v>
      </c>
      <c r="F7" s="17" t="s">
        <v>29</v>
      </c>
      <c r="G7" s="15">
        <v>3.87</v>
      </c>
      <c r="H7" s="15">
        <v>0.5</v>
      </c>
      <c r="I7" s="18">
        <f t="shared" si="0"/>
        <v>4.37</v>
      </c>
      <c r="J7" s="16" t="s">
        <v>25</v>
      </c>
      <c r="K7" s="15"/>
      <c r="L7" s="15"/>
      <c r="M7" s="19">
        <v>14.76</v>
      </c>
      <c r="N7" s="20">
        <f t="shared" si="1"/>
        <v>2.214</v>
      </c>
      <c r="O7" s="21"/>
    </row>
    <row r="8" spans="1:16">
      <c r="A8" s="15" t="s">
        <v>30</v>
      </c>
      <c r="B8" s="14">
        <v>44900</v>
      </c>
      <c r="C8" s="15" t="s">
        <v>16</v>
      </c>
      <c r="D8" s="15" t="s">
        <v>17</v>
      </c>
      <c r="E8" s="16">
        <v>2</v>
      </c>
      <c r="F8" s="17" t="s">
        <v>31</v>
      </c>
      <c r="G8" s="23">
        <v>3.67</v>
      </c>
      <c r="H8" s="15">
        <v>0.5</v>
      </c>
      <c r="I8" s="18">
        <f t="shared" si="0"/>
        <v>4.17</v>
      </c>
      <c r="J8" s="16"/>
      <c r="K8" s="15"/>
      <c r="L8" s="15"/>
      <c r="M8" s="19"/>
      <c r="N8" s="20">
        <f t="shared" si="1"/>
        <v>0</v>
      </c>
      <c r="O8" s="21"/>
    </row>
    <row r="9" spans="1:16">
      <c r="A9" s="15" t="s">
        <v>32</v>
      </c>
      <c r="B9" s="14">
        <v>44900</v>
      </c>
      <c r="C9" s="15" t="s">
        <v>16</v>
      </c>
      <c r="D9" s="15" t="s">
        <v>17</v>
      </c>
      <c r="E9" s="16">
        <v>2</v>
      </c>
      <c r="F9" s="17" t="s">
        <v>33</v>
      </c>
      <c r="G9" s="23">
        <v>4.12</v>
      </c>
      <c r="H9" s="15">
        <v>0.5</v>
      </c>
      <c r="I9" s="18">
        <f t="shared" si="0"/>
        <v>4.62</v>
      </c>
      <c r="J9" s="16"/>
      <c r="K9" s="15"/>
      <c r="L9" s="15"/>
      <c r="M9" s="24"/>
      <c r="N9" s="20">
        <f t="shared" si="1"/>
        <v>0</v>
      </c>
    </row>
    <row r="10" spans="1:16">
      <c r="A10" s="15" t="s">
        <v>34</v>
      </c>
      <c r="B10" s="14">
        <v>44900</v>
      </c>
      <c r="C10" s="15" t="s">
        <v>16</v>
      </c>
      <c r="D10" s="15" t="s">
        <v>17</v>
      </c>
      <c r="E10" s="16">
        <v>8</v>
      </c>
      <c r="F10" s="17" t="s">
        <v>35</v>
      </c>
      <c r="G10" s="23">
        <v>4.2699999999999996</v>
      </c>
      <c r="H10" s="15">
        <v>0.5</v>
      </c>
      <c r="I10" s="18">
        <f t="shared" si="0"/>
        <v>4.7699999999999996</v>
      </c>
      <c r="J10" s="16"/>
      <c r="K10" s="15"/>
      <c r="L10" s="15"/>
      <c r="M10" s="24"/>
      <c r="N10" s="20">
        <f t="shared" si="1"/>
        <v>0</v>
      </c>
    </row>
    <row r="11" spans="1:16">
      <c r="A11" s="26" t="s">
        <v>36</v>
      </c>
      <c r="B11" s="14">
        <v>44901</v>
      </c>
      <c r="C11" s="15" t="s">
        <v>16</v>
      </c>
      <c r="D11" s="15" t="s">
        <v>17</v>
      </c>
      <c r="E11" s="16">
        <v>4</v>
      </c>
      <c r="F11" s="17" t="s">
        <v>37</v>
      </c>
      <c r="G11" s="23">
        <v>3.98</v>
      </c>
      <c r="H11" s="15">
        <v>0.5</v>
      </c>
      <c r="I11" s="18">
        <f t="shared" si="0"/>
        <v>4.4800000000000004</v>
      </c>
      <c r="J11" s="16"/>
      <c r="K11" s="15"/>
      <c r="L11" s="15"/>
      <c r="M11" s="24"/>
      <c r="N11" s="20">
        <f t="shared" si="1"/>
        <v>0</v>
      </c>
    </row>
    <row r="12" spans="1:16">
      <c r="A12" s="26" t="s">
        <v>38</v>
      </c>
      <c r="B12" s="14">
        <v>44901</v>
      </c>
      <c r="C12" s="15" t="s">
        <v>16</v>
      </c>
      <c r="D12" s="15" t="s">
        <v>17</v>
      </c>
      <c r="E12" s="16">
        <v>2</v>
      </c>
      <c r="F12" s="17" t="s">
        <v>39</v>
      </c>
      <c r="G12" s="23">
        <v>3.98</v>
      </c>
      <c r="H12" s="15">
        <v>0.5</v>
      </c>
      <c r="I12" s="18">
        <f t="shared" si="0"/>
        <v>4.4800000000000004</v>
      </c>
      <c r="J12" s="16"/>
      <c r="K12" s="15"/>
      <c r="L12" s="15"/>
      <c r="M12" s="24"/>
      <c r="N12" s="20">
        <f t="shared" si="1"/>
        <v>0</v>
      </c>
    </row>
    <row r="13" spans="1:16">
      <c r="A13" s="15" t="s">
        <v>40</v>
      </c>
      <c r="B13" s="14">
        <v>44901</v>
      </c>
      <c r="C13" s="15" t="s">
        <v>16</v>
      </c>
      <c r="D13" s="15" t="s">
        <v>17</v>
      </c>
      <c r="E13" s="16">
        <v>1</v>
      </c>
      <c r="F13" s="17" t="s">
        <v>41</v>
      </c>
      <c r="G13" s="23">
        <v>3.62</v>
      </c>
      <c r="H13" s="15">
        <v>0.5</v>
      </c>
      <c r="I13" s="18">
        <f t="shared" si="0"/>
        <v>4.12</v>
      </c>
      <c r="J13" s="16" t="s">
        <v>25</v>
      </c>
      <c r="K13" s="15"/>
      <c r="L13" s="15"/>
      <c r="M13" s="19">
        <v>14.76</v>
      </c>
      <c r="N13" s="20">
        <f t="shared" si="1"/>
        <v>2.214</v>
      </c>
    </row>
    <row r="14" spans="1:16">
      <c r="A14" s="15" t="s">
        <v>42</v>
      </c>
      <c r="B14" s="14">
        <v>44901</v>
      </c>
      <c r="C14" s="15" t="s">
        <v>16</v>
      </c>
      <c r="D14" s="15" t="s">
        <v>17</v>
      </c>
      <c r="E14" s="16">
        <v>1</v>
      </c>
      <c r="F14" s="17" t="s">
        <v>43</v>
      </c>
      <c r="G14" s="15">
        <v>3.88</v>
      </c>
      <c r="H14" s="15">
        <v>0.5</v>
      </c>
      <c r="I14" s="18">
        <f t="shared" si="0"/>
        <v>4.38</v>
      </c>
      <c r="J14" s="16" t="s">
        <v>25</v>
      </c>
      <c r="K14" s="15"/>
      <c r="L14" s="15"/>
      <c r="M14" s="19">
        <v>14.76</v>
      </c>
      <c r="N14" s="20">
        <f t="shared" si="1"/>
        <v>2.214</v>
      </c>
    </row>
    <row r="15" spans="1:16">
      <c r="A15" s="15" t="s">
        <v>44</v>
      </c>
      <c r="B15" s="14">
        <v>44901</v>
      </c>
      <c r="C15" s="15" t="s">
        <v>16</v>
      </c>
      <c r="D15" s="15" t="s">
        <v>17</v>
      </c>
      <c r="E15" s="16">
        <v>1</v>
      </c>
      <c r="F15" s="17" t="s">
        <v>45</v>
      </c>
      <c r="G15" s="15">
        <v>4.18</v>
      </c>
      <c r="H15" s="15">
        <v>0.5</v>
      </c>
      <c r="I15" s="18">
        <f t="shared" si="0"/>
        <v>4.68</v>
      </c>
      <c r="J15" s="16" t="s">
        <v>25</v>
      </c>
      <c r="K15" s="15"/>
      <c r="L15" s="15"/>
      <c r="M15" s="19">
        <v>14.76</v>
      </c>
      <c r="N15" s="20">
        <f t="shared" si="1"/>
        <v>2.214</v>
      </c>
    </row>
    <row r="16" spans="1:16">
      <c r="A16" s="13" t="s">
        <v>46</v>
      </c>
      <c r="B16" s="14">
        <v>44901</v>
      </c>
      <c r="C16" s="15" t="s">
        <v>16</v>
      </c>
      <c r="D16" s="15" t="s">
        <v>17</v>
      </c>
      <c r="E16" s="16">
        <v>1</v>
      </c>
      <c r="F16" s="17" t="s">
        <v>47</v>
      </c>
      <c r="G16" s="15">
        <v>4.32</v>
      </c>
      <c r="H16" s="15">
        <v>0.5</v>
      </c>
      <c r="I16" s="18">
        <f t="shared" si="0"/>
        <v>4.82</v>
      </c>
      <c r="J16" s="16" t="s">
        <v>25</v>
      </c>
      <c r="K16" s="15"/>
      <c r="L16" s="15"/>
      <c r="M16" s="19">
        <v>14.76</v>
      </c>
      <c r="N16" s="20">
        <f t="shared" si="1"/>
        <v>2.214</v>
      </c>
    </row>
    <row r="17" spans="1:14">
      <c r="A17" s="22" t="s">
        <v>48</v>
      </c>
      <c r="B17" s="14">
        <v>44902</v>
      </c>
      <c r="C17" s="15" t="s">
        <v>16</v>
      </c>
      <c r="D17" s="15" t="s">
        <v>17</v>
      </c>
      <c r="E17" s="16">
        <v>10</v>
      </c>
      <c r="F17" s="17" t="s">
        <v>49</v>
      </c>
      <c r="G17" s="15">
        <v>5.38</v>
      </c>
      <c r="H17" s="15">
        <v>0.5</v>
      </c>
      <c r="I17" s="18">
        <f t="shared" si="0"/>
        <v>5.88</v>
      </c>
      <c r="J17" s="16"/>
      <c r="K17" s="15"/>
      <c r="L17" s="15"/>
      <c r="M17" s="24"/>
      <c r="N17" s="20">
        <f t="shared" si="1"/>
        <v>0</v>
      </c>
    </row>
    <row r="18" spans="1:14">
      <c r="A18" s="15" t="s">
        <v>50</v>
      </c>
      <c r="B18" s="14">
        <v>44907</v>
      </c>
      <c r="C18" s="15" t="s">
        <v>16</v>
      </c>
      <c r="D18" s="15" t="s">
        <v>17</v>
      </c>
      <c r="E18" s="16">
        <v>8</v>
      </c>
      <c r="F18" s="17" t="s">
        <v>51</v>
      </c>
      <c r="G18" s="15">
        <v>4.28</v>
      </c>
      <c r="H18" s="15">
        <v>0.5</v>
      </c>
      <c r="I18" s="18">
        <f t="shared" si="0"/>
        <v>4.78</v>
      </c>
      <c r="J18" s="16"/>
      <c r="K18" s="15"/>
      <c r="L18" s="15"/>
      <c r="M18" s="24"/>
      <c r="N18" s="20">
        <f t="shared" si="1"/>
        <v>0</v>
      </c>
    </row>
    <row r="19" spans="1:14">
      <c r="A19" s="15" t="s">
        <v>52</v>
      </c>
      <c r="B19" s="14">
        <v>44907</v>
      </c>
      <c r="C19" s="15" t="s">
        <v>16</v>
      </c>
      <c r="D19" s="15" t="s">
        <v>17</v>
      </c>
      <c r="E19" s="16">
        <v>1</v>
      </c>
      <c r="F19" s="17" t="s">
        <v>53</v>
      </c>
      <c r="G19" s="15">
        <v>3.82</v>
      </c>
      <c r="H19" s="15">
        <v>0.5</v>
      </c>
      <c r="I19" s="18">
        <f>SUM(G19+H19)</f>
        <v>4.32</v>
      </c>
      <c r="J19" s="16" t="s">
        <v>25</v>
      </c>
      <c r="K19" s="15"/>
      <c r="L19" s="15"/>
      <c r="M19" s="19">
        <v>14.76</v>
      </c>
      <c r="N19" s="20">
        <f>M19*0.15</f>
        <v>2.214</v>
      </c>
    </row>
    <row r="20" spans="1:14">
      <c r="A20" s="15" t="s">
        <v>54</v>
      </c>
      <c r="B20" s="14">
        <v>44907</v>
      </c>
      <c r="C20" s="15" t="s">
        <v>16</v>
      </c>
      <c r="D20" s="15" t="s">
        <v>17</v>
      </c>
      <c r="E20" s="16">
        <v>2</v>
      </c>
      <c r="F20" s="17" t="s">
        <v>55</v>
      </c>
      <c r="G20" s="15">
        <v>4.08</v>
      </c>
      <c r="H20" s="15">
        <v>0.5</v>
      </c>
      <c r="I20" s="18">
        <f t="shared" si="0"/>
        <v>4.58</v>
      </c>
      <c r="J20" s="16" t="s">
        <v>25</v>
      </c>
      <c r="K20" s="15"/>
      <c r="L20" s="15"/>
      <c r="M20" s="19">
        <v>14.76</v>
      </c>
      <c r="N20" s="20">
        <f t="shared" si="1"/>
        <v>2.214</v>
      </c>
    </row>
    <row r="21" spans="1:14">
      <c r="A21" s="15" t="s">
        <v>56</v>
      </c>
      <c r="B21" s="14">
        <v>44907</v>
      </c>
      <c r="C21" s="15" t="s">
        <v>16</v>
      </c>
      <c r="D21" s="15" t="s">
        <v>17</v>
      </c>
      <c r="E21" s="16">
        <v>1</v>
      </c>
      <c r="F21" s="17" t="s">
        <v>57</v>
      </c>
      <c r="G21" s="15">
        <v>4.18</v>
      </c>
      <c r="H21" s="15">
        <v>0.5</v>
      </c>
      <c r="I21" s="18">
        <f t="shared" si="0"/>
        <v>4.68</v>
      </c>
      <c r="J21" s="16" t="s">
        <v>25</v>
      </c>
      <c r="K21" s="15"/>
      <c r="L21" s="15"/>
      <c r="M21" s="19">
        <v>14.76</v>
      </c>
      <c r="N21" s="20">
        <f t="shared" si="1"/>
        <v>2.214</v>
      </c>
    </row>
    <row r="22" spans="1:14">
      <c r="A22" s="15" t="s">
        <v>58</v>
      </c>
      <c r="B22" s="14">
        <v>44908</v>
      </c>
      <c r="C22" s="15" t="s">
        <v>16</v>
      </c>
      <c r="D22" s="15" t="s">
        <v>17</v>
      </c>
      <c r="E22" s="16">
        <v>7</v>
      </c>
      <c r="F22" s="17" t="s">
        <v>59</v>
      </c>
      <c r="G22" s="15">
        <v>4.28</v>
      </c>
      <c r="H22" s="15">
        <v>0.5</v>
      </c>
      <c r="I22" s="18">
        <f t="shared" si="0"/>
        <v>4.78</v>
      </c>
      <c r="J22" s="16"/>
      <c r="K22" s="15"/>
      <c r="L22" s="15"/>
      <c r="M22" s="24"/>
      <c r="N22" s="20">
        <f t="shared" si="1"/>
        <v>0</v>
      </c>
    </row>
    <row r="23" spans="1:14">
      <c r="A23" s="15" t="s">
        <v>60</v>
      </c>
      <c r="B23" s="14">
        <v>44910</v>
      </c>
      <c r="C23" s="15" t="s">
        <v>16</v>
      </c>
      <c r="D23" s="15" t="s">
        <v>17</v>
      </c>
      <c r="E23" s="16">
        <v>2</v>
      </c>
      <c r="F23" s="17" t="s">
        <v>61</v>
      </c>
      <c r="G23" s="15">
        <v>4.08</v>
      </c>
      <c r="H23" s="15">
        <v>0.5</v>
      </c>
      <c r="I23" s="18">
        <f t="shared" si="0"/>
        <v>4.58</v>
      </c>
      <c r="J23" s="16"/>
      <c r="K23" s="15"/>
      <c r="L23" s="15"/>
      <c r="M23" s="24"/>
      <c r="N23" s="20">
        <f t="shared" si="1"/>
        <v>0</v>
      </c>
    </row>
    <row r="24" spans="1:14">
      <c r="A24" s="15" t="s">
        <v>62</v>
      </c>
      <c r="B24" s="14">
        <v>44910</v>
      </c>
      <c r="C24" s="15" t="s">
        <v>16</v>
      </c>
      <c r="D24" s="15" t="s">
        <v>17</v>
      </c>
      <c r="E24" s="16">
        <v>8</v>
      </c>
      <c r="F24" s="17" t="s">
        <v>63</v>
      </c>
      <c r="G24" s="15">
        <v>4.59</v>
      </c>
      <c r="H24" s="15">
        <v>0.5</v>
      </c>
      <c r="I24" s="18">
        <f t="shared" si="0"/>
        <v>5.09</v>
      </c>
      <c r="J24" s="16"/>
      <c r="K24" s="15"/>
      <c r="L24" s="15"/>
      <c r="M24" s="24"/>
      <c r="N24" s="20">
        <f t="shared" si="1"/>
        <v>0</v>
      </c>
    </row>
    <row r="25" spans="1:14">
      <c r="A25" s="22" t="s">
        <v>64</v>
      </c>
      <c r="B25" s="14">
        <v>44911</v>
      </c>
      <c r="C25" s="15" t="s">
        <v>16</v>
      </c>
      <c r="D25" s="15" t="s">
        <v>17</v>
      </c>
      <c r="E25" s="16">
        <v>2</v>
      </c>
      <c r="F25" s="17" t="s">
        <v>65</v>
      </c>
      <c r="G25" s="15">
        <v>4.32</v>
      </c>
      <c r="H25" s="15">
        <v>0.5</v>
      </c>
      <c r="I25" s="18">
        <f t="shared" si="0"/>
        <v>4.82</v>
      </c>
      <c r="J25" s="16"/>
      <c r="K25" s="15"/>
      <c r="L25" s="15"/>
      <c r="M25" s="24"/>
      <c r="N25" s="20">
        <f t="shared" si="1"/>
        <v>0</v>
      </c>
    </row>
    <row r="26" spans="1:14">
      <c r="A26" s="22" t="s">
        <v>66</v>
      </c>
      <c r="B26" s="14">
        <v>44914</v>
      </c>
      <c r="C26" s="15" t="s">
        <v>16</v>
      </c>
      <c r="D26" s="15" t="s">
        <v>17</v>
      </c>
      <c r="E26" s="16"/>
      <c r="F26" s="17" t="s">
        <v>67</v>
      </c>
      <c r="G26" s="15">
        <v>7.6</v>
      </c>
      <c r="H26" s="15">
        <v>0.5</v>
      </c>
      <c r="I26" s="18">
        <f t="shared" si="0"/>
        <v>8.1</v>
      </c>
      <c r="J26" s="16"/>
      <c r="K26" s="15"/>
      <c r="L26" s="15"/>
      <c r="M26" s="24"/>
      <c r="N26" s="20">
        <f t="shared" si="1"/>
        <v>0</v>
      </c>
    </row>
    <row r="27" spans="1:14">
      <c r="A27" s="22" t="s">
        <v>68</v>
      </c>
      <c r="B27" s="14">
        <v>44914</v>
      </c>
      <c r="C27" s="15" t="s">
        <v>16</v>
      </c>
      <c r="D27" s="15" t="s">
        <v>17</v>
      </c>
      <c r="E27" s="16"/>
      <c r="F27" s="17" t="s">
        <v>69</v>
      </c>
      <c r="G27" s="15">
        <v>7.6</v>
      </c>
      <c r="H27" s="15">
        <v>0.5</v>
      </c>
      <c r="I27" s="18">
        <f t="shared" si="0"/>
        <v>8.1</v>
      </c>
      <c r="J27" s="16" t="s">
        <v>25</v>
      </c>
      <c r="K27" s="15"/>
      <c r="L27" s="15"/>
      <c r="M27" s="19">
        <v>29.52</v>
      </c>
      <c r="N27" s="20">
        <f t="shared" si="1"/>
        <v>4.4279999999999999</v>
      </c>
    </row>
    <row r="28" spans="1:14">
      <c r="A28" s="22" t="s">
        <v>70</v>
      </c>
      <c r="B28" s="14">
        <v>44914</v>
      </c>
      <c r="C28" s="15" t="s">
        <v>16</v>
      </c>
      <c r="D28" s="15" t="s">
        <v>17</v>
      </c>
      <c r="E28" s="16">
        <v>1</v>
      </c>
      <c r="F28" s="17" t="s">
        <v>71</v>
      </c>
      <c r="G28" s="15">
        <v>3.82</v>
      </c>
      <c r="H28" s="15">
        <v>0.5</v>
      </c>
      <c r="I28" s="18">
        <f t="shared" si="0"/>
        <v>4.32</v>
      </c>
      <c r="J28" s="16" t="s">
        <v>25</v>
      </c>
      <c r="K28" s="15"/>
      <c r="L28" s="15"/>
      <c r="M28" s="19">
        <v>14.76</v>
      </c>
      <c r="N28" s="20">
        <f t="shared" si="1"/>
        <v>2.214</v>
      </c>
    </row>
    <row r="29" spans="1:14">
      <c r="A29" s="22" t="s">
        <v>72</v>
      </c>
      <c r="B29" s="14">
        <v>44914</v>
      </c>
      <c r="C29" s="15" t="s">
        <v>16</v>
      </c>
      <c r="D29" s="15" t="s">
        <v>17</v>
      </c>
      <c r="E29" s="16"/>
      <c r="F29" s="17" t="s">
        <v>73</v>
      </c>
      <c r="G29" s="15">
        <v>7.6</v>
      </c>
      <c r="H29" s="15">
        <v>0.5</v>
      </c>
      <c r="I29" s="18">
        <f t="shared" si="0"/>
        <v>8.1</v>
      </c>
      <c r="J29" s="16"/>
      <c r="K29" s="15"/>
      <c r="L29" s="15"/>
      <c r="M29" s="19"/>
      <c r="N29" s="20">
        <f t="shared" si="1"/>
        <v>0</v>
      </c>
    </row>
    <row r="30" spans="1:14">
      <c r="A30" s="22" t="s">
        <v>74</v>
      </c>
      <c r="B30" s="14">
        <v>44915</v>
      </c>
      <c r="C30" s="15" t="s">
        <v>16</v>
      </c>
      <c r="D30" s="15" t="s">
        <v>17</v>
      </c>
      <c r="E30" s="16">
        <v>2</v>
      </c>
      <c r="F30" s="17" t="s">
        <v>75</v>
      </c>
      <c r="G30" s="15">
        <v>3.82</v>
      </c>
      <c r="H30" s="15">
        <v>0.5</v>
      </c>
      <c r="I30" s="18">
        <f t="shared" si="0"/>
        <v>4.32</v>
      </c>
      <c r="J30" s="16"/>
      <c r="K30" s="15"/>
      <c r="L30" s="15"/>
      <c r="M30" s="24"/>
      <c r="N30" s="20">
        <f t="shared" si="1"/>
        <v>0</v>
      </c>
    </row>
    <row r="31" spans="1:14">
      <c r="A31" s="15" t="s">
        <v>76</v>
      </c>
      <c r="B31" s="14">
        <v>44915</v>
      </c>
      <c r="C31" s="15" t="s">
        <v>16</v>
      </c>
      <c r="D31" s="15" t="s">
        <v>17</v>
      </c>
      <c r="E31" s="16"/>
      <c r="F31" s="17" t="s">
        <v>77</v>
      </c>
      <c r="G31" s="15">
        <v>7.6</v>
      </c>
      <c r="H31" s="15">
        <v>0.5</v>
      </c>
      <c r="I31" s="18">
        <f t="shared" si="0"/>
        <v>8.1</v>
      </c>
      <c r="J31" s="16"/>
      <c r="K31" s="15"/>
      <c r="L31" s="15"/>
      <c r="M31" s="24"/>
      <c r="N31" s="20">
        <f t="shared" si="1"/>
        <v>0</v>
      </c>
    </row>
    <row r="32" spans="1:14">
      <c r="A32" s="15" t="s">
        <v>78</v>
      </c>
      <c r="B32" s="14">
        <v>44915</v>
      </c>
      <c r="C32" s="15" t="s">
        <v>16</v>
      </c>
      <c r="D32" s="15" t="s">
        <v>17</v>
      </c>
      <c r="E32" s="16">
        <v>8</v>
      </c>
      <c r="F32" s="17" t="s">
        <v>79</v>
      </c>
      <c r="G32" s="15">
        <v>8.9</v>
      </c>
      <c r="H32" s="15">
        <v>0.5</v>
      </c>
      <c r="I32" s="18">
        <f t="shared" si="0"/>
        <v>9.4</v>
      </c>
      <c r="J32" s="16"/>
      <c r="K32" s="15"/>
      <c r="L32" s="15"/>
      <c r="M32" s="24"/>
      <c r="N32" s="20">
        <f t="shared" si="1"/>
        <v>0</v>
      </c>
    </row>
    <row r="33" spans="1:14">
      <c r="A33" s="22" t="s">
        <v>80</v>
      </c>
      <c r="B33" s="14">
        <v>44917</v>
      </c>
      <c r="C33" s="15" t="s">
        <v>16</v>
      </c>
      <c r="D33" s="15" t="s">
        <v>17</v>
      </c>
      <c r="E33" s="16">
        <v>2</v>
      </c>
      <c r="F33" s="17" t="s">
        <v>81</v>
      </c>
      <c r="G33" s="15">
        <v>4.18</v>
      </c>
      <c r="H33" s="15">
        <v>0.5</v>
      </c>
      <c r="I33" s="18">
        <f t="shared" si="0"/>
        <v>4.68</v>
      </c>
      <c r="J33" s="16"/>
      <c r="K33" s="15"/>
      <c r="L33" s="15"/>
      <c r="M33" s="24"/>
      <c r="N33" s="20">
        <f t="shared" si="1"/>
        <v>0</v>
      </c>
    </row>
    <row r="34" spans="1:14">
      <c r="A34" s="26" t="s">
        <v>82</v>
      </c>
      <c r="B34" s="14">
        <v>44917</v>
      </c>
      <c r="C34" s="15" t="s">
        <v>16</v>
      </c>
      <c r="D34" s="15" t="s">
        <v>17</v>
      </c>
      <c r="E34" s="16">
        <v>8</v>
      </c>
      <c r="F34" s="17" t="s">
        <v>83</v>
      </c>
      <c r="G34" s="15">
        <v>23.89</v>
      </c>
      <c r="H34" s="15">
        <v>0.5</v>
      </c>
      <c r="I34" s="18">
        <f t="shared" si="0"/>
        <v>24.39</v>
      </c>
      <c r="J34" s="16"/>
      <c r="K34" s="15"/>
      <c r="L34" s="15"/>
      <c r="M34" s="24"/>
      <c r="N34" s="20">
        <f t="shared" si="1"/>
        <v>0</v>
      </c>
    </row>
    <row r="35" spans="1:14">
      <c r="A35" s="15" t="s">
        <v>84</v>
      </c>
      <c r="B35" s="14">
        <v>44918</v>
      </c>
      <c r="C35" s="15" t="s">
        <v>16</v>
      </c>
      <c r="D35" s="15" t="s">
        <v>17</v>
      </c>
      <c r="E35" s="16">
        <v>1</v>
      </c>
      <c r="F35" s="17" t="s">
        <v>85</v>
      </c>
      <c r="G35" s="15">
        <v>4.18</v>
      </c>
      <c r="H35" s="15">
        <v>0.5</v>
      </c>
      <c r="I35" s="18">
        <f t="shared" si="0"/>
        <v>4.68</v>
      </c>
      <c r="J35" s="16" t="s">
        <v>25</v>
      </c>
      <c r="K35" s="15"/>
      <c r="L35" s="15"/>
      <c r="M35" s="24">
        <v>14.76</v>
      </c>
      <c r="N35" s="20">
        <f t="shared" si="1"/>
        <v>2.214</v>
      </c>
    </row>
    <row r="36" spans="1:14">
      <c r="A36" s="15" t="s">
        <v>86</v>
      </c>
      <c r="B36" s="14">
        <v>44922</v>
      </c>
      <c r="C36" s="15" t="s">
        <v>16</v>
      </c>
      <c r="D36" s="15" t="s">
        <v>17</v>
      </c>
      <c r="E36" s="16">
        <v>1</v>
      </c>
      <c r="F36" s="17" t="s">
        <v>87</v>
      </c>
      <c r="G36" s="15">
        <v>4.18</v>
      </c>
      <c r="H36" s="15">
        <v>0.5</v>
      </c>
      <c r="I36" s="18">
        <f t="shared" si="0"/>
        <v>4.68</v>
      </c>
      <c r="J36" s="16" t="s">
        <v>25</v>
      </c>
      <c r="K36" s="15"/>
      <c r="L36" s="15"/>
      <c r="M36" s="24">
        <v>14.76</v>
      </c>
      <c r="N36" s="20">
        <f t="shared" si="1"/>
        <v>2.214</v>
      </c>
    </row>
    <row r="37" spans="1:14">
      <c r="A37" s="15" t="s">
        <v>88</v>
      </c>
      <c r="B37" s="14">
        <v>44924</v>
      </c>
      <c r="C37" s="15" t="s">
        <v>16</v>
      </c>
      <c r="D37" s="15" t="s">
        <v>17</v>
      </c>
      <c r="E37" s="16">
        <v>8</v>
      </c>
      <c r="F37" s="17" t="s">
        <v>89</v>
      </c>
      <c r="G37" s="15">
        <v>4.47</v>
      </c>
      <c r="H37" s="15">
        <v>0.5</v>
      </c>
      <c r="I37" s="18">
        <f t="shared" si="0"/>
        <v>4.97</v>
      </c>
      <c r="J37" s="16" t="s">
        <v>25</v>
      </c>
      <c r="K37" s="15"/>
      <c r="L37" s="15"/>
      <c r="M37" s="24">
        <v>19.239999999999998</v>
      </c>
      <c r="N37" s="20">
        <f t="shared" si="1"/>
        <v>2.8859999999999997</v>
      </c>
    </row>
    <row r="38" spans="1:14">
      <c r="A38" s="15"/>
      <c r="B38" s="14"/>
      <c r="C38" s="15"/>
      <c r="D38" s="15"/>
      <c r="E38" s="16"/>
      <c r="F38" s="17"/>
      <c r="G38" s="15"/>
      <c r="H38" s="15">
        <v>0.5</v>
      </c>
      <c r="I38" s="18">
        <f t="shared" si="0"/>
        <v>0.5</v>
      </c>
      <c r="J38" s="16"/>
      <c r="K38" s="15"/>
      <c r="L38" s="15"/>
      <c r="M38" s="24"/>
      <c r="N38" s="20">
        <f t="shared" si="1"/>
        <v>0</v>
      </c>
    </row>
    <row r="39" spans="1:14">
      <c r="A39" s="15"/>
      <c r="B39" s="14"/>
      <c r="C39" s="15"/>
      <c r="D39" s="15"/>
      <c r="E39" s="16"/>
      <c r="F39" s="17"/>
      <c r="G39" s="15"/>
      <c r="H39" s="15">
        <v>0.5</v>
      </c>
      <c r="I39" s="18">
        <f t="shared" si="0"/>
        <v>0.5</v>
      </c>
      <c r="J39" s="16"/>
      <c r="K39" s="15"/>
      <c r="L39" s="15"/>
      <c r="M39" s="24"/>
      <c r="N39" s="20">
        <f t="shared" si="1"/>
        <v>0</v>
      </c>
    </row>
    <row r="40" spans="1:14">
      <c r="A40" s="15"/>
      <c r="B40" s="14"/>
      <c r="C40" s="15"/>
      <c r="D40" s="15"/>
      <c r="E40" s="16"/>
      <c r="F40" s="17"/>
      <c r="G40" s="15"/>
      <c r="H40" s="15">
        <v>0.5</v>
      </c>
      <c r="I40" s="18">
        <f t="shared" si="0"/>
        <v>0.5</v>
      </c>
      <c r="J40" s="16"/>
      <c r="K40" s="15"/>
      <c r="L40" s="15"/>
      <c r="M40" s="24"/>
      <c r="N40" s="20">
        <f t="shared" si="1"/>
        <v>0</v>
      </c>
    </row>
    <row r="41" spans="1:14">
      <c r="A41" s="15"/>
      <c r="B41" s="14"/>
      <c r="C41" s="15"/>
      <c r="D41" s="15"/>
      <c r="E41" s="16"/>
      <c r="F41" s="17"/>
      <c r="G41" s="15"/>
      <c r="H41" s="15">
        <v>0.5</v>
      </c>
      <c r="I41" s="18">
        <f t="shared" si="0"/>
        <v>0.5</v>
      </c>
      <c r="J41" s="16"/>
      <c r="K41" s="15"/>
      <c r="L41" s="15"/>
      <c r="M41" s="24"/>
      <c r="N41" s="20">
        <f t="shared" si="1"/>
        <v>0</v>
      </c>
    </row>
    <row r="42" spans="1:14">
      <c r="A42" s="15"/>
      <c r="B42" s="14"/>
      <c r="C42" s="15"/>
      <c r="D42" s="15"/>
      <c r="E42" s="16"/>
      <c r="F42" s="17"/>
      <c r="G42" s="15"/>
      <c r="H42" s="15">
        <v>0.5</v>
      </c>
      <c r="I42" s="18">
        <f t="shared" si="0"/>
        <v>0.5</v>
      </c>
      <c r="J42" s="16"/>
      <c r="K42" s="15"/>
      <c r="L42" s="15"/>
      <c r="M42" s="24"/>
      <c r="N42" s="20">
        <f t="shared" si="1"/>
        <v>0</v>
      </c>
    </row>
    <row r="43" spans="1:14">
      <c r="A43" s="15"/>
      <c r="B43" s="14"/>
      <c r="C43" s="15"/>
      <c r="D43" s="15"/>
      <c r="E43" s="16"/>
      <c r="F43" s="17"/>
      <c r="G43" s="15"/>
      <c r="H43" s="15">
        <v>0.5</v>
      </c>
      <c r="I43" s="18">
        <f t="shared" si="0"/>
        <v>0.5</v>
      </c>
      <c r="J43" s="16"/>
      <c r="K43" s="15"/>
      <c r="L43" s="15"/>
      <c r="M43" s="24"/>
      <c r="N43" s="20">
        <f t="shared" si="1"/>
        <v>0</v>
      </c>
    </row>
    <row r="44" spans="1:14">
      <c r="A44" s="15"/>
      <c r="B44" s="14"/>
      <c r="C44" s="15"/>
      <c r="D44" s="15"/>
      <c r="E44" s="16"/>
      <c r="F44" s="17"/>
      <c r="G44" s="15"/>
      <c r="H44" s="15">
        <v>0.5</v>
      </c>
      <c r="I44" s="18">
        <f t="shared" si="0"/>
        <v>0.5</v>
      </c>
      <c r="J44" s="16"/>
      <c r="K44" s="15"/>
      <c r="L44" s="15"/>
      <c r="M44" s="24"/>
      <c r="N44" s="20">
        <f t="shared" si="1"/>
        <v>0</v>
      </c>
    </row>
    <row r="45" spans="1:14">
      <c r="A45" s="15"/>
      <c r="B45" s="14"/>
      <c r="C45" s="15"/>
      <c r="D45" s="15"/>
      <c r="E45" s="16"/>
      <c r="F45" s="17"/>
      <c r="G45" s="15"/>
      <c r="H45" s="15">
        <v>0.5</v>
      </c>
      <c r="I45" s="18">
        <f t="shared" si="0"/>
        <v>0.5</v>
      </c>
      <c r="J45" s="16"/>
      <c r="K45" s="15"/>
      <c r="L45" s="15"/>
      <c r="M45" s="24"/>
      <c r="N45" s="20">
        <f t="shared" si="1"/>
        <v>0</v>
      </c>
    </row>
    <row r="46" spans="1:14">
      <c r="A46" s="15"/>
      <c r="B46" s="14"/>
      <c r="C46" s="15"/>
      <c r="D46" s="15"/>
      <c r="E46" s="16"/>
      <c r="F46" s="17"/>
      <c r="G46" s="15"/>
      <c r="H46" s="15">
        <v>0.5</v>
      </c>
      <c r="I46" s="18">
        <f t="shared" si="0"/>
        <v>0.5</v>
      </c>
      <c r="J46" s="16"/>
      <c r="K46" s="15"/>
      <c r="L46" s="15"/>
      <c r="M46" s="24"/>
      <c r="N46" s="20">
        <f t="shared" si="1"/>
        <v>0</v>
      </c>
    </row>
    <row r="47" spans="1:14">
      <c r="A47" s="15"/>
      <c r="B47" s="14"/>
      <c r="C47" s="15"/>
      <c r="D47" s="15"/>
      <c r="E47" s="16"/>
      <c r="F47" s="17"/>
      <c r="G47" s="15"/>
      <c r="H47" s="15">
        <v>0.5</v>
      </c>
      <c r="I47" s="18">
        <f t="shared" si="0"/>
        <v>0.5</v>
      </c>
      <c r="J47" s="16"/>
      <c r="K47" s="15"/>
      <c r="L47" s="15"/>
      <c r="M47" s="24"/>
      <c r="N47" s="20">
        <f t="shared" si="1"/>
        <v>0</v>
      </c>
    </row>
    <row r="48" spans="1:14">
      <c r="A48" s="15"/>
      <c r="B48" s="14"/>
      <c r="C48" s="15"/>
      <c r="D48" s="15"/>
      <c r="E48" s="16"/>
      <c r="F48" s="17"/>
      <c r="G48" s="15"/>
      <c r="H48" s="15">
        <v>0.5</v>
      </c>
      <c r="I48" s="18">
        <f t="shared" si="0"/>
        <v>0.5</v>
      </c>
      <c r="J48" s="16"/>
      <c r="K48" s="15"/>
      <c r="L48" s="15"/>
      <c r="M48" s="24"/>
      <c r="N48" s="20">
        <f t="shared" si="1"/>
        <v>0</v>
      </c>
    </row>
    <row r="49" spans="1:14">
      <c r="A49" s="13"/>
      <c r="B49" s="14"/>
      <c r="C49" s="15"/>
      <c r="D49" s="15"/>
      <c r="E49" s="16"/>
      <c r="F49" s="17"/>
      <c r="G49" s="15"/>
      <c r="H49" s="15">
        <v>0.5</v>
      </c>
      <c r="I49" s="18">
        <f t="shared" si="0"/>
        <v>0.5</v>
      </c>
      <c r="J49" s="16"/>
      <c r="K49" s="15"/>
      <c r="L49" s="15"/>
      <c r="M49" s="24"/>
      <c r="N49" s="20">
        <f t="shared" si="1"/>
        <v>0</v>
      </c>
    </row>
    <row r="50" spans="1:14">
      <c r="A50" s="15"/>
      <c r="B50" s="14"/>
      <c r="C50" s="15"/>
      <c r="D50" s="15"/>
      <c r="E50" s="16"/>
      <c r="F50" s="17"/>
      <c r="G50" s="15"/>
      <c r="H50" s="15">
        <v>0.5</v>
      </c>
      <c r="I50" s="18">
        <f t="shared" si="0"/>
        <v>0.5</v>
      </c>
      <c r="J50" s="16"/>
      <c r="K50" s="15"/>
      <c r="L50" s="15"/>
      <c r="M50" s="24"/>
      <c r="N50" s="20">
        <f t="shared" si="1"/>
        <v>0</v>
      </c>
    </row>
    <row r="51" spans="1:14">
      <c r="A51" s="13"/>
      <c r="B51" s="14"/>
      <c r="C51" s="15"/>
      <c r="D51" s="15"/>
      <c r="E51" s="16"/>
      <c r="F51" s="17"/>
      <c r="G51" s="15"/>
      <c r="H51" s="15">
        <v>0.5</v>
      </c>
      <c r="I51" s="18">
        <f t="shared" si="0"/>
        <v>0.5</v>
      </c>
      <c r="J51" s="16"/>
      <c r="K51" s="15"/>
      <c r="L51" s="15"/>
      <c r="M51" s="24"/>
      <c r="N51" s="20">
        <f t="shared" si="1"/>
        <v>0</v>
      </c>
    </row>
    <row r="52" spans="1:14" ht="15" customHeight="1">
      <c r="A52" s="15"/>
      <c r="B52" s="14"/>
      <c r="C52" s="15"/>
      <c r="D52" s="15"/>
      <c r="E52" s="16"/>
      <c r="F52" s="17"/>
      <c r="G52" s="15"/>
      <c r="H52" s="15">
        <v>0.5</v>
      </c>
      <c r="I52" s="18">
        <f t="shared" si="0"/>
        <v>0.5</v>
      </c>
      <c r="J52" s="16"/>
      <c r="K52" s="15"/>
      <c r="L52" s="15"/>
      <c r="M52" s="24"/>
      <c r="N52" s="20">
        <f t="shared" si="1"/>
        <v>0</v>
      </c>
    </row>
    <row r="53" spans="1:14">
      <c r="A53" s="15"/>
      <c r="B53" s="14"/>
      <c r="C53" s="15"/>
      <c r="D53" s="15"/>
      <c r="E53" s="16"/>
      <c r="F53" s="17"/>
      <c r="G53" s="15"/>
      <c r="H53" s="15">
        <v>0.5</v>
      </c>
      <c r="I53" s="18">
        <f t="shared" si="0"/>
        <v>0.5</v>
      </c>
      <c r="J53" s="16"/>
      <c r="K53" s="15"/>
      <c r="L53" s="15"/>
      <c r="M53" s="24"/>
      <c r="N53" s="20">
        <f t="shared" si="1"/>
        <v>0</v>
      </c>
    </row>
    <row r="54" spans="1:14">
      <c r="A54" s="15"/>
      <c r="B54" s="14"/>
      <c r="C54" s="15"/>
      <c r="D54" s="15"/>
      <c r="E54" s="16"/>
      <c r="F54" s="17"/>
      <c r="G54" s="15"/>
      <c r="H54" s="15">
        <v>0.5</v>
      </c>
      <c r="I54" s="18">
        <f t="shared" si="0"/>
        <v>0.5</v>
      </c>
      <c r="J54" s="16"/>
      <c r="K54" s="15"/>
      <c r="L54" s="15"/>
      <c r="M54" s="24"/>
      <c r="N54" s="20">
        <f t="shared" si="1"/>
        <v>0</v>
      </c>
    </row>
    <row r="55" spans="1:14">
      <c r="A55" s="15"/>
      <c r="B55" s="14"/>
      <c r="C55" s="15"/>
      <c r="D55" s="15"/>
      <c r="E55" s="16"/>
      <c r="F55" s="17"/>
      <c r="G55" s="15"/>
      <c r="H55" s="15">
        <v>0.5</v>
      </c>
      <c r="I55" s="18">
        <f t="shared" si="0"/>
        <v>0.5</v>
      </c>
      <c r="J55" s="16"/>
      <c r="K55" s="15"/>
      <c r="L55" s="15"/>
      <c r="M55" s="24"/>
      <c r="N55" s="20">
        <f t="shared" si="1"/>
        <v>0</v>
      </c>
    </row>
    <row r="56" spans="1:14">
      <c r="A56" s="15"/>
      <c r="B56" s="14"/>
      <c r="C56" s="15"/>
      <c r="D56" s="15"/>
      <c r="E56" s="16"/>
      <c r="F56" s="17"/>
      <c r="G56" s="15"/>
      <c r="H56" s="15">
        <v>0.5</v>
      </c>
      <c r="I56" s="18">
        <f t="shared" si="0"/>
        <v>0.5</v>
      </c>
      <c r="J56" s="16"/>
      <c r="K56" s="15"/>
      <c r="L56" s="15"/>
      <c r="M56" s="24"/>
      <c r="N56" s="20">
        <f t="shared" si="1"/>
        <v>0</v>
      </c>
    </row>
    <row r="57" spans="1:14">
      <c r="A57" s="15"/>
      <c r="B57" s="14"/>
      <c r="C57" s="15"/>
      <c r="D57" s="15"/>
      <c r="E57" s="16"/>
      <c r="F57" s="17"/>
      <c r="G57" s="15"/>
      <c r="H57" s="15">
        <v>0.5</v>
      </c>
      <c r="I57" s="18">
        <f t="shared" si="0"/>
        <v>0.5</v>
      </c>
      <c r="J57" s="16"/>
      <c r="K57" s="15"/>
      <c r="L57" s="15"/>
      <c r="M57" s="24"/>
      <c r="N57" s="20">
        <f t="shared" si="1"/>
        <v>0</v>
      </c>
    </row>
    <row r="58" spans="1:14">
      <c r="A58" s="15"/>
      <c r="B58" s="14"/>
      <c r="C58" s="15"/>
      <c r="D58" s="15"/>
      <c r="E58" s="16"/>
      <c r="F58" s="17"/>
      <c r="G58" s="15"/>
      <c r="H58" s="15">
        <v>0.5</v>
      </c>
      <c r="I58" s="18">
        <f t="shared" si="0"/>
        <v>0.5</v>
      </c>
      <c r="J58" s="16"/>
      <c r="K58" s="15"/>
      <c r="L58" s="15"/>
      <c r="M58" s="24"/>
      <c r="N58" s="20">
        <f t="shared" si="1"/>
        <v>0</v>
      </c>
    </row>
    <row r="59" spans="1:14">
      <c r="A59" s="13"/>
      <c r="B59" s="14"/>
      <c r="C59" s="15"/>
      <c r="D59" s="15"/>
      <c r="E59" s="16"/>
      <c r="F59" s="17"/>
      <c r="G59" s="15"/>
      <c r="H59" s="15">
        <v>0.5</v>
      </c>
      <c r="I59" s="18">
        <f t="shared" si="0"/>
        <v>0.5</v>
      </c>
      <c r="J59" s="16"/>
      <c r="K59" s="15"/>
      <c r="L59" s="15"/>
      <c r="M59" s="24"/>
      <c r="N59" s="20">
        <f t="shared" si="1"/>
        <v>0</v>
      </c>
    </row>
    <row r="60" spans="1:14">
      <c r="A60" s="15"/>
      <c r="B60" s="14"/>
      <c r="C60" s="15"/>
      <c r="D60" s="15"/>
      <c r="E60" s="16"/>
      <c r="F60" s="17"/>
      <c r="G60" s="15"/>
      <c r="H60" s="15">
        <v>0.5</v>
      </c>
      <c r="I60" s="18">
        <f t="shared" si="0"/>
        <v>0.5</v>
      </c>
      <c r="J60" s="16"/>
      <c r="K60" s="15"/>
      <c r="L60" s="15"/>
      <c r="M60" s="24"/>
      <c r="N60" s="20">
        <f t="shared" si="1"/>
        <v>0</v>
      </c>
    </row>
    <row r="61" spans="1:14">
      <c r="A61" s="15"/>
      <c r="B61" s="14"/>
      <c r="C61" s="15"/>
      <c r="D61" s="15"/>
      <c r="E61" s="16"/>
      <c r="F61" s="17"/>
      <c r="G61" s="15"/>
      <c r="H61" s="15">
        <v>0.5</v>
      </c>
      <c r="I61" s="18">
        <f t="shared" si="0"/>
        <v>0.5</v>
      </c>
      <c r="J61" s="16"/>
      <c r="K61" s="15"/>
      <c r="L61" s="15"/>
      <c r="M61" s="24"/>
      <c r="N61" s="20">
        <f t="shared" si="1"/>
        <v>0</v>
      </c>
    </row>
    <row r="62" spans="1:14">
      <c r="A62" s="15"/>
      <c r="B62" s="14"/>
      <c r="C62" s="15"/>
      <c r="D62" s="15"/>
      <c r="E62" s="16"/>
      <c r="F62" s="17"/>
      <c r="G62" s="15"/>
      <c r="H62" s="15">
        <v>0.5</v>
      </c>
      <c r="I62" s="18">
        <f t="shared" si="0"/>
        <v>0.5</v>
      </c>
      <c r="J62" s="16"/>
      <c r="K62" s="15"/>
      <c r="L62" s="15"/>
      <c r="M62" s="24"/>
      <c r="N62" s="20">
        <f t="shared" si="1"/>
        <v>0</v>
      </c>
    </row>
    <row r="63" spans="1:14">
      <c r="A63" s="15"/>
      <c r="B63" s="14"/>
      <c r="C63" s="15"/>
      <c r="D63" s="15"/>
      <c r="E63" s="16"/>
      <c r="F63" s="17"/>
      <c r="G63" s="15"/>
      <c r="H63" s="15">
        <v>0.5</v>
      </c>
      <c r="I63" s="18">
        <f t="shared" si="0"/>
        <v>0.5</v>
      </c>
      <c r="J63" s="16"/>
      <c r="K63" s="15"/>
      <c r="L63" s="15"/>
      <c r="M63" s="24"/>
      <c r="N63" s="20">
        <f t="shared" si="1"/>
        <v>0</v>
      </c>
    </row>
    <row r="64" spans="1:14">
      <c r="A64" s="15"/>
      <c r="B64" s="14"/>
      <c r="C64" s="15"/>
      <c r="D64" s="15"/>
      <c r="E64" s="16"/>
      <c r="F64" s="17"/>
      <c r="G64" s="15"/>
      <c r="H64" s="15">
        <v>0.5</v>
      </c>
      <c r="I64" s="18">
        <f t="shared" si="0"/>
        <v>0.5</v>
      </c>
      <c r="J64" s="16"/>
      <c r="K64" s="15"/>
      <c r="L64" s="15"/>
      <c r="M64" s="24"/>
      <c r="N64" s="20">
        <f t="shared" si="1"/>
        <v>0</v>
      </c>
    </row>
    <row r="65" spans="1:14">
      <c r="A65" s="15"/>
      <c r="B65" s="14"/>
      <c r="C65" s="15"/>
      <c r="D65" s="15"/>
      <c r="E65" s="16"/>
      <c r="F65" s="17"/>
      <c r="G65" s="15"/>
      <c r="H65" s="15">
        <v>0.5</v>
      </c>
      <c r="I65" s="18">
        <f t="shared" si="0"/>
        <v>0.5</v>
      </c>
      <c r="J65" s="16"/>
      <c r="K65" s="15"/>
      <c r="L65" s="15"/>
      <c r="M65" s="24"/>
      <c r="N65" s="20">
        <f t="shared" si="1"/>
        <v>0</v>
      </c>
    </row>
    <row r="66" spans="1:14">
      <c r="A66" s="15"/>
      <c r="B66" s="14"/>
      <c r="C66" s="15"/>
      <c r="D66" s="15"/>
      <c r="E66" s="16"/>
      <c r="F66" s="17"/>
      <c r="G66" s="15"/>
      <c r="H66" s="15">
        <v>0.5</v>
      </c>
      <c r="I66" s="18">
        <f t="shared" ref="I66:I94" si="2">SUM(G66+H66)</f>
        <v>0.5</v>
      </c>
      <c r="J66" s="16"/>
      <c r="K66" s="15"/>
      <c r="L66" s="15"/>
      <c r="M66" s="24"/>
      <c r="N66" s="20">
        <f t="shared" ref="N66:N86" si="3">M66*0.15</f>
        <v>0</v>
      </c>
    </row>
    <row r="67" spans="1:14">
      <c r="A67" s="15"/>
      <c r="B67" s="14"/>
      <c r="C67" s="15"/>
      <c r="D67" s="15"/>
      <c r="E67" s="16"/>
      <c r="F67" s="17"/>
      <c r="G67" s="15"/>
      <c r="H67" s="15">
        <v>0.5</v>
      </c>
      <c r="I67" s="18">
        <f t="shared" si="2"/>
        <v>0.5</v>
      </c>
      <c r="J67" s="16"/>
      <c r="K67" s="15"/>
      <c r="L67" s="15"/>
      <c r="M67" s="24"/>
      <c r="N67" s="20">
        <f t="shared" si="3"/>
        <v>0</v>
      </c>
    </row>
    <row r="68" spans="1:14">
      <c r="A68" s="15"/>
      <c r="B68" s="14"/>
      <c r="C68" s="15"/>
      <c r="D68" s="15"/>
      <c r="E68" s="16"/>
      <c r="F68" s="17"/>
      <c r="G68" s="15"/>
      <c r="H68" s="15">
        <v>0.5</v>
      </c>
      <c r="I68" s="18">
        <f t="shared" si="2"/>
        <v>0.5</v>
      </c>
      <c r="J68" s="16"/>
      <c r="K68" s="15"/>
      <c r="L68" s="15"/>
      <c r="M68" s="24"/>
      <c r="N68" s="20">
        <f t="shared" si="3"/>
        <v>0</v>
      </c>
    </row>
    <row r="69" spans="1:14">
      <c r="A69" s="15"/>
      <c r="B69" s="14"/>
      <c r="C69" s="15"/>
      <c r="D69" s="15"/>
      <c r="E69" s="16"/>
      <c r="F69" s="17"/>
      <c r="G69" s="15"/>
      <c r="H69" s="15">
        <v>0.5</v>
      </c>
      <c r="I69" s="18">
        <f t="shared" si="2"/>
        <v>0.5</v>
      </c>
      <c r="J69" s="16"/>
      <c r="K69" s="15"/>
      <c r="L69" s="15"/>
      <c r="M69" s="24"/>
      <c r="N69" s="20">
        <f t="shared" si="3"/>
        <v>0</v>
      </c>
    </row>
    <row r="70" spans="1:14">
      <c r="A70" s="15"/>
      <c r="B70" s="14"/>
      <c r="C70" s="15"/>
      <c r="D70" s="15"/>
      <c r="E70" s="16"/>
      <c r="F70" s="17"/>
      <c r="G70" s="15"/>
      <c r="H70" s="15">
        <v>0.5</v>
      </c>
      <c r="I70" s="18">
        <f t="shared" si="2"/>
        <v>0.5</v>
      </c>
      <c r="J70" s="16"/>
      <c r="K70" s="15"/>
      <c r="L70" s="15"/>
      <c r="M70" s="24"/>
      <c r="N70" s="20">
        <f t="shared" si="3"/>
        <v>0</v>
      </c>
    </row>
    <row r="71" spans="1:14">
      <c r="A71" s="15"/>
      <c r="B71" s="14"/>
      <c r="C71" s="15"/>
      <c r="D71" s="15"/>
      <c r="E71" s="16"/>
      <c r="F71" s="17"/>
      <c r="G71" s="15"/>
      <c r="H71" s="15">
        <v>0.5</v>
      </c>
      <c r="I71" s="18">
        <f t="shared" si="2"/>
        <v>0.5</v>
      </c>
      <c r="J71" s="16"/>
      <c r="K71" s="15"/>
      <c r="L71" s="15"/>
      <c r="M71" s="24"/>
      <c r="N71" s="20">
        <f t="shared" si="3"/>
        <v>0</v>
      </c>
    </row>
    <row r="72" spans="1:14">
      <c r="A72" s="15"/>
      <c r="B72" s="14"/>
      <c r="C72" s="15"/>
      <c r="D72" s="15"/>
      <c r="E72" s="16"/>
      <c r="F72" s="17"/>
      <c r="G72" s="15"/>
      <c r="H72" s="15">
        <v>0.5</v>
      </c>
      <c r="I72" s="18">
        <f t="shared" si="2"/>
        <v>0.5</v>
      </c>
      <c r="J72" s="16"/>
      <c r="K72" s="15"/>
      <c r="L72" s="15"/>
      <c r="M72" s="24"/>
      <c r="N72" s="20">
        <f t="shared" si="3"/>
        <v>0</v>
      </c>
    </row>
    <row r="73" spans="1:14">
      <c r="A73" s="15"/>
      <c r="B73" s="14"/>
      <c r="C73" s="15"/>
      <c r="D73" s="15"/>
      <c r="E73" s="16"/>
      <c r="F73" s="17"/>
      <c r="G73" s="15"/>
      <c r="H73" s="15">
        <v>0.5</v>
      </c>
      <c r="I73" s="18">
        <f t="shared" si="2"/>
        <v>0.5</v>
      </c>
      <c r="J73" s="16"/>
      <c r="K73" s="15"/>
      <c r="L73" s="15"/>
      <c r="M73" s="24"/>
      <c r="N73" s="20">
        <f t="shared" si="3"/>
        <v>0</v>
      </c>
    </row>
    <row r="74" spans="1:14">
      <c r="A74" s="15"/>
      <c r="B74" s="14"/>
      <c r="C74" s="15"/>
      <c r="D74" s="15"/>
      <c r="E74" s="16"/>
      <c r="F74" s="17"/>
      <c r="G74" s="15"/>
      <c r="H74" s="15">
        <v>0.5</v>
      </c>
      <c r="I74" s="18">
        <f t="shared" si="2"/>
        <v>0.5</v>
      </c>
      <c r="J74" s="16"/>
      <c r="K74" s="15"/>
      <c r="L74" s="15"/>
      <c r="M74" s="24"/>
      <c r="N74" s="20">
        <f t="shared" si="3"/>
        <v>0</v>
      </c>
    </row>
    <row r="75" spans="1:14">
      <c r="A75" s="15"/>
      <c r="B75" s="14"/>
      <c r="C75" s="15"/>
      <c r="D75" s="15"/>
      <c r="E75" s="16"/>
      <c r="F75" s="17"/>
      <c r="G75" s="15"/>
      <c r="H75" s="15">
        <v>0.5</v>
      </c>
      <c r="I75" s="18">
        <f t="shared" si="2"/>
        <v>0.5</v>
      </c>
      <c r="J75" s="16"/>
      <c r="K75" s="15"/>
      <c r="L75" s="15"/>
      <c r="M75" s="24"/>
      <c r="N75" s="20">
        <f t="shared" si="3"/>
        <v>0</v>
      </c>
    </row>
    <row r="76" spans="1:14">
      <c r="A76" s="15"/>
      <c r="B76" s="14"/>
      <c r="C76" s="15"/>
      <c r="D76" s="15"/>
      <c r="E76" s="16"/>
      <c r="F76" s="17"/>
      <c r="G76" s="15"/>
      <c r="H76" s="15">
        <v>0.5</v>
      </c>
      <c r="I76" s="18">
        <f t="shared" si="2"/>
        <v>0.5</v>
      </c>
      <c r="J76" s="16"/>
      <c r="K76" s="15"/>
      <c r="L76" s="15"/>
      <c r="M76" s="24"/>
      <c r="N76" s="20">
        <f t="shared" si="3"/>
        <v>0</v>
      </c>
    </row>
    <row r="77" spans="1:14">
      <c r="A77" s="15"/>
      <c r="B77" s="14"/>
      <c r="C77" s="15"/>
      <c r="D77" s="15"/>
      <c r="E77" s="16"/>
      <c r="F77" s="17"/>
      <c r="G77" s="15"/>
      <c r="H77" s="15">
        <v>0.5</v>
      </c>
      <c r="I77" s="18">
        <f t="shared" si="2"/>
        <v>0.5</v>
      </c>
      <c r="J77" s="16"/>
      <c r="K77" s="15"/>
      <c r="L77" s="15"/>
      <c r="M77" s="24"/>
      <c r="N77" s="20">
        <f t="shared" si="3"/>
        <v>0</v>
      </c>
    </row>
    <row r="78" spans="1:14">
      <c r="A78" s="15"/>
      <c r="B78" s="14"/>
      <c r="C78" s="15"/>
      <c r="D78" s="15"/>
      <c r="E78" s="16"/>
      <c r="F78" s="17"/>
      <c r="G78" s="15"/>
      <c r="H78" s="15">
        <v>0.5</v>
      </c>
      <c r="I78" s="18">
        <f t="shared" si="2"/>
        <v>0.5</v>
      </c>
      <c r="J78" s="16"/>
      <c r="K78" s="15"/>
      <c r="L78" s="15"/>
      <c r="M78" s="24"/>
      <c r="N78" s="20"/>
    </row>
    <row r="79" spans="1:14">
      <c r="A79" s="15"/>
      <c r="B79" s="14"/>
      <c r="C79" s="15"/>
      <c r="D79" s="15"/>
      <c r="E79" s="16"/>
      <c r="F79" s="17"/>
      <c r="G79" s="15"/>
      <c r="H79" s="15">
        <v>0.5</v>
      </c>
      <c r="I79" s="18">
        <f t="shared" si="2"/>
        <v>0.5</v>
      </c>
      <c r="J79" s="16"/>
      <c r="K79" s="15"/>
      <c r="L79" s="15"/>
      <c r="M79" s="24"/>
      <c r="N79" s="20">
        <f t="shared" ref="N79:N94" si="4">M79*0.15</f>
        <v>0</v>
      </c>
    </row>
    <row r="80" spans="1:14">
      <c r="A80" s="15"/>
      <c r="B80" s="14"/>
      <c r="C80" s="15"/>
      <c r="D80" s="15"/>
      <c r="E80" s="16"/>
      <c r="F80" s="17"/>
      <c r="G80" s="15"/>
      <c r="H80" s="15">
        <v>0.5</v>
      </c>
      <c r="I80" s="18">
        <f t="shared" si="2"/>
        <v>0.5</v>
      </c>
      <c r="J80" s="16"/>
      <c r="K80" s="15"/>
      <c r="L80" s="15"/>
      <c r="M80" s="24"/>
      <c r="N80" s="20">
        <f t="shared" si="4"/>
        <v>0</v>
      </c>
    </row>
    <row r="81" spans="1:14">
      <c r="A81" s="15"/>
      <c r="B81" s="14"/>
      <c r="C81" s="15"/>
      <c r="D81" s="15"/>
      <c r="E81" s="16"/>
      <c r="F81" s="17"/>
      <c r="G81" s="15"/>
      <c r="H81" s="15">
        <v>0.5</v>
      </c>
      <c r="I81" s="18">
        <f t="shared" si="2"/>
        <v>0.5</v>
      </c>
      <c r="J81" s="16"/>
      <c r="K81" s="15"/>
      <c r="L81" s="15"/>
      <c r="M81" s="24"/>
      <c r="N81" s="20">
        <f t="shared" si="4"/>
        <v>0</v>
      </c>
    </row>
    <row r="82" spans="1:14">
      <c r="A82" s="15"/>
      <c r="B82" s="14"/>
      <c r="C82" s="15"/>
      <c r="D82" s="15"/>
      <c r="E82" s="16"/>
      <c r="F82" s="17"/>
      <c r="G82" s="15"/>
      <c r="H82" s="15">
        <v>0.5</v>
      </c>
      <c r="I82" s="18">
        <f t="shared" si="2"/>
        <v>0.5</v>
      </c>
      <c r="J82" s="16"/>
      <c r="K82" s="15"/>
      <c r="L82" s="15"/>
      <c r="M82" s="24"/>
      <c r="N82" s="20">
        <f t="shared" si="4"/>
        <v>0</v>
      </c>
    </row>
    <row r="83" spans="1:14">
      <c r="A83" s="15"/>
      <c r="B83" s="14"/>
      <c r="C83" s="15"/>
      <c r="D83" s="15"/>
      <c r="E83" s="16"/>
      <c r="F83" s="17"/>
      <c r="G83" s="15"/>
      <c r="H83" s="15">
        <v>0.5</v>
      </c>
      <c r="I83" s="18">
        <f t="shared" si="2"/>
        <v>0.5</v>
      </c>
      <c r="J83" s="16"/>
      <c r="K83" s="15"/>
      <c r="L83" s="15"/>
      <c r="M83" s="24"/>
      <c r="N83" s="20">
        <f t="shared" si="4"/>
        <v>0</v>
      </c>
    </row>
    <row r="84" spans="1:14">
      <c r="A84" s="15"/>
      <c r="B84" s="14"/>
      <c r="C84" s="15"/>
      <c r="D84" s="15"/>
      <c r="E84" s="16"/>
      <c r="F84" s="17"/>
      <c r="G84" s="15"/>
      <c r="H84" s="15">
        <v>0.5</v>
      </c>
      <c r="I84" s="18">
        <f t="shared" si="2"/>
        <v>0.5</v>
      </c>
      <c r="J84" s="16"/>
      <c r="K84" s="15"/>
      <c r="L84" s="15"/>
      <c r="M84" s="24"/>
      <c r="N84" s="20">
        <f t="shared" si="4"/>
        <v>0</v>
      </c>
    </row>
    <row r="85" spans="1:14">
      <c r="A85" s="15"/>
      <c r="B85" s="14"/>
      <c r="C85" s="15"/>
      <c r="D85" s="15"/>
      <c r="E85" s="16"/>
      <c r="F85" s="17"/>
      <c r="G85" s="15"/>
      <c r="H85" s="15">
        <v>0.5</v>
      </c>
      <c r="I85" s="18">
        <f t="shared" si="2"/>
        <v>0.5</v>
      </c>
      <c r="J85" s="16"/>
      <c r="K85" s="15"/>
      <c r="L85" s="15"/>
      <c r="M85" s="24"/>
      <c r="N85" s="20">
        <f t="shared" si="4"/>
        <v>0</v>
      </c>
    </row>
    <row r="86" spans="1:14">
      <c r="A86" s="15"/>
      <c r="B86" s="15"/>
      <c r="C86" s="15"/>
      <c r="D86" s="15"/>
      <c r="E86" s="16"/>
      <c r="F86" s="17"/>
      <c r="G86" s="15"/>
      <c r="H86" s="15">
        <v>0.5</v>
      </c>
      <c r="I86" s="18">
        <f t="shared" si="2"/>
        <v>0.5</v>
      </c>
      <c r="J86" s="16"/>
      <c r="K86" s="15"/>
      <c r="L86" s="15"/>
      <c r="M86" s="24"/>
      <c r="N86" s="20">
        <f t="shared" si="4"/>
        <v>0</v>
      </c>
    </row>
    <row r="87" spans="1:14">
      <c r="A87" s="15"/>
      <c r="B87" s="15"/>
      <c r="C87" s="15"/>
      <c r="D87" s="15"/>
      <c r="E87" s="16"/>
      <c r="F87" s="17"/>
      <c r="G87" s="15"/>
      <c r="H87" s="15">
        <v>0.5</v>
      </c>
      <c r="I87" s="18">
        <f t="shared" si="2"/>
        <v>0.5</v>
      </c>
      <c r="J87" s="16"/>
      <c r="K87" s="15"/>
      <c r="L87" s="15"/>
      <c r="M87" s="24"/>
      <c r="N87" s="20">
        <f t="shared" si="4"/>
        <v>0</v>
      </c>
    </row>
    <row r="88" spans="1:14">
      <c r="A88" s="15"/>
      <c r="B88" s="15"/>
      <c r="C88" s="15"/>
      <c r="D88" s="15"/>
      <c r="E88" s="16"/>
      <c r="F88" s="17"/>
      <c r="G88" s="15"/>
      <c r="H88" s="15">
        <v>0.5</v>
      </c>
      <c r="I88" s="18">
        <f t="shared" si="2"/>
        <v>0.5</v>
      </c>
      <c r="J88" s="16"/>
      <c r="K88" s="15"/>
      <c r="L88" s="15"/>
      <c r="M88" s="24"/>
      <c r="N88" s="20">
        <f t="shared" si="4"/>
        <v>0</v>
      </c>
    </row>
    <row r="89" spans="1:14">
      <c r="A89" s="15"/>
      <c r="B89" s="15"/>
      <c r="C89" s="15"/>
      <c r="D89" s="15"/>
      <c r="E89" s="16"/>
      <c r="F89" s="17"/>
      <c r="G89" s="15"/>
      <c r="H89" s="15">
        <v>0.5</v>
      </c>
      <c r="I89" s="18">
        <f t="shared" si="2"/>
        <v>0.5</v>
      </c>
      <c r="J89" s="16"/>
      <c r="K89" s="15"/>
      <c r="L89" s="15"/>
      <c r="M89" s="24"/>
      <c r="N89" s="20">
        <f t="shared" si="4"/>
        <v>0</v>
      </c>
    </row>
    <row r="90" spans="1:14">
      <c r="A90" s="15"/>
      <c r="B90" s="15"/>
      <c r="C90" s="15"/>
      <c r="D90" s="15"/>
      <c r="E90" s="16"/>
      <c r="F90" s="17"/>
      <c r="G90" s="15"/>
      <c r="H90" s="15">
        <v>0.5</v>
      </c>
      <c r="I90" s="18">
        <f t="shared" si="2"/>
        <v>0.5</v>
      </c>
      <c r="J90" s="16"/>
      <c r="K90" s="15"/>
      <c r="L90" s="15"/>
      <c r="M90" s="24"/>
      <c r="N90" s="20">
        <f t="shared" si="4"/>
        <v>0</v>
      </c>
    </row>
    <row r="91" spans="1:14">
      <c r="A91" s="15"/>
      <c r="B91" s="15"/>
      <c r="C91" s="15"/>
      <c r="D91" s="15"/>
      <c r="E91" s="16"/>
      <c r="F91" s="17"/>
      <c r="G91" s="15"/>
      <c r="H91" s="15">
        <v>0.5</v>
      </c>
      <c r="I91" s="18">
        <f t="shared" si="2"/>
        <v>0.5</v>
      </c>
      <c r="J91" s="16"/>
      <c r="K91" s="15"/>
      <c r="L91" s="15"/>
      <c r="M91" s="24"/>
      <c r="N91" s="20">
        <f t="shared" si="4"/>
        <v>0</v>
      </c>
    </row>
    <row r="92" spans="1:14">
      <c r="A92" s="15"/>
      <c r="B92" s="15"/>
      <c r="C92" s="15"/>
      <c r="D92" s="15"/>
      <c r="E92" s="16"/>
      <c r="F92" s="15"/>
      <c r="G92" s="15"/>
      <c r="H92" s="15">
        <v>0.5</v>
      </c>
      <c r="I92" s="18">
        <f t="shared" si="2"/>
        <v>0.5</v>
      </c>
      <c r="J92" s="16"/>
      <c r="K92" s="15"/>
      <c r="L92" s="15"/>
      <c r="M92" s="24"/>
      <c r="N92" s="20">
        <f t="shared" si="4"/>
        <v>0</v>
      </c>
    </row>
    <row r="93" spans="1:14">
      <c r="A93" s="15"/>
      <c r="B93" s="15"/>
      <c r="C93" s="15"/>
      <c r="D93" s="15"/>
      <c r="E93" s="16"/>
      <c r="F93" s="15"/>
      <c r="G93" s="15"/>
      <c r="H93" s="15">
        <v>0.5</v>
      </c>
      <c r="I93" s="18">
        <f t="shared" si="2"/>
        <v>0.5</v>
      </c>
      <c r="J93" s="16"/>
      <c r="K93" s="15"/>
      <c r="L93" s="15"/>
      <c r="M93" s="24"/>
      <c r="N93" s="20">
        <f t="shared" si="4"/>
        <v>0</v>
      </c>
    </row>
    <row r="94" spans="1:14">
      <c r="A94" s="15"/>
      <c r="B94" s="15"/>
      <c r="C94" s="15"/>
      <c r="D94" s="15"/>
      <c r="E94" s="16"/>
      <c r="F94" s="15"/>
      <c r="G94" s="15"/>
      <c r="H94" s="15">
        <v>0.5</v>
      </c>
      <c r="I94" s="18">
        <f t="shared" si="2"/>
        <v>0.5</v>
      </c>
      <c r="J94" s="16"/>
      <c r="K94" s="15"/>
      <c r="L94" s="15"/>
      <c r="M94" s="24"/>
      <c r="N94" s="20">
        <f t="shared" si="4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Blancho03</dc:creator>
  <cp:lastModifiedBy>Blancho03</cp:lastModifiedBy>
  <dcterms:created xsi:type="dcterms:W3CDTF">2023-01-13T20:05:14Z</dcterms:created>
  <dcterms:modified xsi:type="dcterms:W3CDTF">2023-01-13T20:07:13Z</dcterms:modified>
</cp:coreProperties>
</file>