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WK Inv" sheetId="1" r:id="rId1"/>
  </sheets>
  <externalReferences>
    <externalReference r:id="rId2"/>
    <externalReference r:id="rId3"/>
  </externalReferences>
  <definedNames>
    <definedName name="_626563358857">'[1]Product Return'!#REF!</definedName>
    <definedName name="attributeMapFeedProductType">[2]AttributePTDMAP!$B$1</definedName>
    <definedName name="optionalAttributePTDMap">[2]AttributePTDMAP!$A$26:$B$148</definedName>
    <definedName name="preferredAttributePTDMap">[2]AttributePTDMAP!$A$149:$B$149</definedName>
    <definedName name="requiredAttributePTDMap">[2]AttributePTDMAP!$A$1:$B$25</definedName>
  </definedNames>
  <calcPr calcId="145621"/>
</workbook>
</file>

<file path=xl/calcChain.xml><?xml version="1.0" encoding="utf-8"?>
<calcChain xmlns="http://schemas.openxmlformats.org/spreadsheetml/2006/main">
  <c r="G116" i="1" l="1"/>
  <c r="E116" i="1"/>
  <c r="D116" i="1"/>
  <c r="C115" i="1"/>
  <c r="F115" i="1" s="1"/>
  <c r="C114" i="1"/>
  <c r="F114" i="1" s="1"/>
  <c r="C113" i="1"/>
  <c r="F113" i="1" s="1"/>
  <c r="C112" i="1"/>
  <c r="F112" i="1" s="1"/>
  <c r="C111" i="1"/>
  <c r="F111" i="1" s="1"/>
  <c r="C110" i="1"/>
  <c r="F110" i="1" s="1"/>
  <c r="C109" i="1"/>
  <c r="F109" i="1" s="1"/>
  <c r="C108" i="1"/>
  <c r="F108" i="1" s="1"/>
  <c r="C107" i="1"/>
  <c r="F107" i="1" s="1"/>
  <c r="C106" i="1"/>
  <c r="F106" i="1" s="1"/>
  <c r="C105" i="1"/>
  <c r="F105" i="1" s="1"/>
  <c r="C104" i="1"/>
  <c r="F104" i="1" s="1"/>
  <c r="C103" i="1"/>
  <c r="F103" i="1" s="1"/>
  <c r="C102" i="1"/>
  <c r="F102" i="1" s="1"/>
  <c r="C101" i="1"/>
  <c r="F101" i="1" s="1"/>
  <c r="C100" i="1"/>
  <c r="F100" i="1" s="1"/>
  <c r="C99" i="1"/>
  <c r="F99" i="1" s="1"/>
  <c r="C98" i="1"/>
  <c r="F98" i="1" s="1"/>
  <c r="C97" i="1"/>
  <c r="F97" i="1" s="1"/>
  <c r="C96" i="1"/>
  <c r="F96" i="1" s="1"/>
  <c r="C95" i="1"/>
  <c r="F95" i="1" s="1"/>
  <c r="C94" i="1"/>
  <c r="F94" i="1" s="1"/>
  <c r="C93" i="1"/>
  <c r="F93" i="1" s="1"/>
  <c r="C92" i="1"/>
  <c r="F92" i="1" s="1"/>
  <c r="C91" i="1"/>
  <c r="F91" i="1" s="1"/>
  <c r="C90" i="1"/>
  <c r="F90" i="1" s="1"/>
  <c r="C89" i="1"/>
  <c r="F89" i="1" s="1"/>
  <c r="C88" i="1"/>
  <c r="F88" i="1" s="1"/>
  <c r="C87" i="1"/>
  <c r="F87" i="1" s="1"/>
  <c r="C86" i="1"/>
  <c r="F86" i="1" s="1"/>
  <c r="C85" i="1"/>
  <c r="F85" i="1" s="1"/>
  <c r="C84" i="1"/>
  <c r="F84" i="1" s="1"/>
  <c r="C83" i="1"/>
  <c r="F83" i="1" s="1"/>
  <c r="C82" i="1"/>
  <c r="F82" i="1" s="1"/>
  <c r="C81" i="1"/>
  <c r="F81" i="1" s="1"/>
  <c r="C80" i="1"/>
  <c r="F80" i="1" s="1"/>
  <c r="C79" i="1"/>
  <c r="F79" i="1" s="1"/>
  <c r="C78" i="1"/>
  <c r="F78" i="1" s="1"/>
  <c r="C77" i="1"/>
  <c r="F77" i="1" s="1"/>
  <c r="C76" i="1"/>
  <c r="F76" i="1" s="1"/>
  <c r="C75" i="1"/>
  <c r="F75" i="1" s="1"/>
  <c r="C74" i="1"/>
  <c r="F74" i="1" s="1"/>
  <c r="C73" i="1"/>
  <c r="F73" i="1" s="1"/>
  <c r="C72" i="1"/>
  <c r="F72" i="1" s="1"/>
  <c r="C71" i="1"/>
  <c r="F71" i="1" s="1"/>
  <c r="C70" i="1"/>
  <c r="F70" i="1" s="1"/>
  <c r="C69" i="1"/>
  <c r="F69" i="1" s="1"/>
  <c r="C68" i="1"/>
  <c r="F68" i="1" s="1"/>
  <c r="C67" i="1"/>
  <c r="F67" i="1" s="1"/>
  <c r="C66" i="1"/>
  <c r="F66" i="1" s="1"/>
  <c r="C65" i="1"/>
  <c r="F65" i="1" s="1"/>
  <c r="C64" i="1"/>
  <c r="F64" i="1" s="1"/>
  <c r="C63" i="1"/>
  <c r="F63" i="1" s="1"/>
  <c r="C62" i="1"/>
  <c r="F62" i="1" s="1"/>
  <c r="C61" i="1"/>
  <c r="F61" i="1" s="1"/>
  <c r="C60" i="1"/>
  <c r="F60" i="1" s="1"/>
  <c r="C59" i="1"/>
  <c r="F59" i="1" s="1"/>
  <c r="C58" i="1"/>
  <c r="F58" i="1" s="1"/>
  <c r="C57" i="1"/>
  <c r="F57" i="1" s="1"/>
  <c r="F56" i="1"/>
  <c r="F55" i="1"/>
  <c r="F54" i="1"/>
  <c r="F53" i="1"/>
  <c r="C53" i="1"/>
  <c r="F52" i="1"/>
  <c r="C52" i="1"/>
  <c r="F51" i="1"/>
  <c r="C51" i="1"/>
  <c r="F50" i="1"/>
  <c r="C50" i="1"/>
  <c r="F49" i="1"/>
  <c r="C49" i="1"/>
  <c r="F48" i="1"/>
  <c r="C48" i="1"/>
  <c r="F47" i="1"/>
  <c r="C47" i="1"/>
  <c r="F46" i="1"/>
  <c r="C46" i="1"/>
  <c r="F45" i="1"/>
  <c r="C45" i="1"/>
  <c r="F44" i="1"/>
  <c r="C44" i="1"/>
  <c r="F43" i="1"/>
  <c r="C43" i="1"/>
  <c r="F42" i="1"/>
  <c r="C42" i="1"/>
  <c r="F41" i="1"/>
  <c r="C41" i="1"/>
  <c r="F40" i="1"/>
  <c r="C40" i="1"/>
  <c r="F39" i="1"/>
  <c r="C39" i="1"/>
  <c r="F38" i="1"/>
  <c r="C38" i="1"/>
  <c r="F37" i="1"/>
  <c r="C37" i="1"/>
  <c r="F36" i="1"/>
  <c r="C36" i="1"/>
  <c r="F35" i="1"/>
  <c r="C35" i="1"/>
  <c r="F34" i="1"/>
  <c r="C34" i="1"/>
  <c r="F33" i="1"/>
  <c r="C33" i="1"/>
  <c r="F32" i="1"/>
  <c r="C32" i="1"/>
  <c r="F31" i="1"/>
  <c r="C31" i="1"/>
  <c r="F30" i="1"/>
  <c r="C30" i="1"/>
  <c r="F29" i="1"/>
  <c r="C29" i="1"/>
  <c r="F28" i="1"/>
  <c r="C28" i="1"/>
  <c r="F27" i="1"/>
  <c r="C27" i="1"/>
  <c r="F26" i="1"/>
  <c r="C26" i="1"/>
  <c r="F25" i="1"/>
  <c r="C25" i="1"/>
  <c r="F24" i="1"/>
  <c r="C24" i="1"/>
  <c r="F23" i="1"/>
  <c r="C23" i="1"/>
  <c r="F22" i="1"/>
  <c r="C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  <c r="F3" i="1"/>
  <c r="C3" i="1"/>
  <c r="F2" i="1"/>
  <c r="C2" i="1"/>
  <c r="C116" i="1" s="1"/>
  <c r="F116" i="1" l="1"/>
</calcChain>
</file>

<file path=xl/comments1.xml><?xml version="1.0" encoding="utf-8"?>
<comments xmlns="http://schemas.openxmlformats.org/spreadsheetml/2006/main">
  <authors>
    <author>Blancho03</author>
    <author>Blancho04</author>
  </authors>
  <commentList>
    <comment ref="K2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09/16/19; 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Blancho03:restock 091619,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05/06/2022 FBA:3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OOS 1/14/2022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Blancho03: restock: 03232020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restock:070119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restock: 070119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" authorId="0">
      <text>
        <r>
          <rPr>
            <b/>
            <sz val="9"/>
            <color indexed="81"/>
            <rFont val="Tahoma"/>
            <family val="2"/>
          </rPr>
          <t>Blancho03: restock: 103020,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20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FBA:4
01/25/2022 FBA:5
06/16/2022 FBA:2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01/25/2022 FBA:2
01/25/2022 FBA:1</t>
        </r>
      </text>
    </comment>
    <comment ref="K23" authorId="0">
      <text>
        <r>
          <rPr>
            <b/>
            <sz val="9"/>
            <color indexed="81"/>
            <rFont val="Tahoma"/>
            <family val="2"/>
          </rPr>
          <t>Blancho03: restock: 03232020, 103020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7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9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31" authorId="0">
      <text>
        <r>
          <rPr>
            <b/>
            <sz val="9"/>
            <color indexed="81"/>
            <rFont val="Tahoma"/>
            <family val="2"/>
          </rPr>
          <t>Blancho03: restock: 100819; 01212020; 03232020</t>
        </r>
      </text>
    </comment>
    <comment ref="E5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01/25/2022 FBA: 4
06/16/2022 FBA:5
08/35/3033 FBA:3</t>
        </r>
      </text>
    </comment>
    <comment ref="E52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 3
6/16/2022 FBA: 2</t>
        </r>
      </text>
    </comment>
    <comment ref="K57" authorId="0">
      <text>
        <r>
          <rPr>
            <b/>
            <sz val="9"/>
            <color indexed="81"/>
            <rFont val="Tahoma"/>
            <family val="2"/>
          </rPr>
          <t>Blancho03:
restock: 09.20.19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61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restock: 09.20.19</t>
        </r>
      </text>
    </comment>
    <comment ref="K83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87" authorId="0">
      <text>
        <r>
          <rPr>
            <b/>
            <sz val="9"/>
            <color indexed="81"/>
            <rFont val="Tahoma"/>
            <family val="2"/>
          </rPr>
          <t>Blancho03: restock: 111319;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8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10/19/2021 FBA:9</t>
        </r>
      </text>
    </comment>
    <comment ref="F91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the same pattern as 
WK-HOM2231406011-CAROL00440,
can use 1/5 invantory</t>
        </r>
      </text>
    </comment>
    <comment ref="K93" authorId="0">
      <text>
        <r>
          <rPr>
            <b/>
            <sz val="9"/>
            <color indexed="81"/>
            <rFont val="Tahoma"/>
            <family val="2"/>
          </rPr>
          <t>Blancho03: restock: 01212020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5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06/16/2022 FBA: 5</t>
        </r>
      </text>
    </comment>
    <comment ref="E96" authorId="1">
      <text>
        <r>
          <rPr>
            <b/>
            <sz val="9"/>
            <color indexed="81"/>
            <rFont val="Tahoma"/>
            <family val="2"/>
          </rPr>
          <t>Blancho04:</t>
        </r>
        <r>
          <rPr>
            <sz val="9"/>
            <color indexed="81"/>
            <rFont val="Tahoma"/>
            <family val="2"/>
          </rPr>
          <t xml:space="preserve">
3_05062022</t>
        </r>
      </text>
    </comment>
    <comment ref="Q96" authorId="0">
      <text>
        <r>
          <rPr>
            <b/>
            <sz val="9"/>
            <color indexed="81"/>
            <rFont val="Tahoma"/>
            <family val="2"/>
          </rPr>
          <t>Blancho03:</t>
        </r>
        <r>
          <rPr>
            <sz val="9"/>
            <color indexed="81"/>
            <rFont val="Tahoma"/>
            <family val="2"/>
          </rPr>
          <t xml:space="preserve">
update 01/-7/2022</t>
        </r>
      </text>
    </comment>
  </commentList>
</comments>
</file>

<file path=xl/sharedStrings.xml><?xml version="1.0" encoding="utf-8"?>
<sst xmlns="http://schemas.openxmlformats.org/spreadsheetml/2006/main" count="150" uniqueCount="149">
  <si>
    <t>Product Line</t>
  </si>
  <si>
    <t>SKU</t>
  </si>
  <si>
    <t>Total Quantity</t>
  </si>
  <si>
    <t>Sale</t>
  </si>
  <si>
    <t>FBA</t>
  </si>
  <si>
    <t>Balance</t>
  </si>
  <si>
    <t>Return</t>
  </si>
  <si>
    <t>Note</t>
  </si>
  <si>
    <t>1/25/2019</t>
  </si>
  <si>
    <t>1/31/2019</t>
  </si>
  <si>
    <t>6/12/2019</t>
  </si>
  <si>
    <t>Single Eye Mask</t>
  </si>
  <si>
    <t>WK-BEA11061971-SQUARE00221</t>
  </si>
  <si>
    <t>WK-BEA11061971-SQUARE00227</t>
  </si>
  <si>
    <t>WK-BEA11061971-SQUARE00231</t>
  </si>
  <si>
    <t>(-1) from GJ</t>
  </si>
  <si>
    <t>WK-BEA11061971-SQUARE00232</t>
  </si>
  <si>
    <t>WK-BEA11061971-SQUARE01031</t>
  </si>
  <si>
    <t>WK-BEA11061971-SQUARE01034</t>
  </si>
  <si>
    <t>Diaper Bag</t>
  </si>
  <si>
    <t>WK-BAB2425276011-SQUARE00096</t>
  </si>
  <si>
    <t>Earmuff</t>
  </si>
  <si>
    <t>WK-CLO2474962011-LIZ00818</t>
  </si>
  <si>
    <t>WK-CLO2474962011-LIZ00819</t>
  </si>
  <si>
    <t>WK-CLO2474962011-LIZ00820</t>
  </si>
  <si>
    <t>WK-CLO2474962011-LIZ00821</t>
  </si>
  <si>
    <t>WK-CLO2474962011-LIZ00822</t>
  </si>
  <si>
    <t>WK-CLO2474962011-LIZ00823</t>
  </si>
  <si>
    <t>Headband</t>
  </si>
  <si>
    <t>WK-CLO2474978011-ETHAN00002</t>
  </si>
  <si>
    <t>WK-CLO2474978011-ETHAN00005</t>
  </si>
  <si>
    <t>Cigarette Case</t>
  </si>
  <si>
    <t>WK-HEA10342495011-ETHAN00291</t>
  </si>
  <si>
    <t>WK-HEA10342495011-ETHAN00292</t>
  </si>
  <si>
    <t>WK-HEA10342495011-ETHAN00293</t>
  </si>
  <si>
    <t>Hot Water Bottle</t>
  </si>
  <si>
    <t>WK-HEA3763901-LYDIA00581</t>
  </si>
  <si>
    <t>Hot Water Bottle-pink</t>
  </si>
  <si>
    <t>WK-HEA3763901-LYDIA00582-FBA</t>
  </si>
  <si>
    <t>Toilet Seat Cover Pad</t>
  </si>
  <si>
    <t>WK-HOM3731791-KRIS00481</t>
  </si>
  <si>
    <t>WK-HOM3731791-KRIS00482</t>
  </si>
  <si>
    <t>WK-HOM3731791-KRIS00486</t>
  </si>
  <si>
    <t xml:space="preserve"> Oven Gloves</t>
  </si>
  <si>
    <t>WK-HOM678536011-SQUARE00429</t>
  </si>
  <si>
    <t>WK-HOM678536011-SQUARE00434</t>
  </si>
  <si>
    <t>Chair Leg Cover</t>
  </si>
  <si>
    <t>WK-HOM8566630011-CAROL00448</t>
  </si>
  <si>
    <t>WK-HOM8566630011-CAROL00449</t>
  </si>
  <si>
    <t>WK-HOM8566630011-CAROL00450</t>
  </si>
  <si>
    <t>WK-HOM8566630011-CAROL00451</t>
  </si>
  <si>
    <t>WK-HOM8566630011-CAROL00452</t>
  </si>
  <si>
    <t>WK-HOM8566630011-CAROL00453</t>
  </si>
  <si>
    <t>4 adjust</t>
  </si>
  <si>
    <t>Pencil Art Set</t>
  </si>
  <si>
    <t>WK-OFF12901051-SQUARE00672</t>
  </si>
  <si>
    <t>WK-OFF12901051-SQUARE00675</t>
  </si>
  <si>
    <t>WK-OFF12901051-SQUARE00681</t>
  </si>
  <si>
    <t>Decorative Paper Tape</t>
  </si>
  <si>
    <t>WK-OFF228921-ETHAN00747</t>
  </si>
  <si>
    <t>WK-OFF228921-ETHAN00757</t>
  </si>
  <si>
    <t>WK-OFF228921-SQUARE00339</t>
  </si>
  <si>
    <t>WK-OFF228921-SQUARE00342</t>
  </si>
  <si>
    <t>WK-OFF228921-SQUARE00351</t>
  </si>
  <si>
    <t>WK-OFF228921-SQUARE00353</t>
  </si>
  <si>
    <t>Face Mask</t>
  </si>
  <si>
    <t>WK-SPO2474985011-ETHAN00180</t>
  </si>
  <si>
    <t>WK-SPO2474985011-ETHAN00181</t>
  </si>
  <si>
    <t>WK-SPO2474985011-ETHAN00183</t>
  </si>
  <si>
    <t>WK-SPO2474985011-ETHAN00184</t>
  </si>
  <si>
    <t>WK-SPO2474985011-ETHAN00185</t>
  </si>
  <si>
    <t>Decorative Skateboard Tape</t>
  </si>
  <si>
    <t>WK-SPO3416161-KRIS00689</t>
  </si>
  <si>
    <t>WK-SPO3416161-KRIS00693</t>
  </si>
  <si>
    <t>WK-SPO3416161-KRIS00704</t>
  </si>
  <si>
    <t>WK-SPO3416161-KRIS00707</t>
  </si>
  <si>
    <t>WK-SPO3416161-KRIS00717</t>
  </si>
  <si>
    <t>WK-SPO3416161-KRIS00739</t>
  </si>
  <si>
    <t>WK-SPO3416161-KRIS00740</t>
  </si>
  <si>
    <t>WK-SPO3416161-KRIS00746</t>
  </si>
  <si>
    <t>WK-SPO3416161-KRIS00691</t>
  </si>
  <si>
    <t>FBA return</t>
  </si>
  <si>
    <t>WK-SPO3416161-KRIS00754</t>
  </si>
  <si>
    <t>Chair Pad</t>
  </si>
  <si>
    <t>WK-HOM10671060011-LITTLE00483</t>
  </si>
  <si>
    <t>WK-HOM10671060011-LITTLE00503</t>
  </si>
  <si>
    <t>WK-HOM10671060011-LITTLE00504</t>
  </si>
  <si>
    <t>WK-HOM10671060011-SQUARE00321</t>
  </si>
  <si>
    <t>WK-HOM10671060011-SQUARE00307</t>
  </si>
  <si>
    <t>WK-HOM10671060011-SQUARE00312</t>
  </si>
  <si>
    <t>WK-HOM10671060011-SQUARE00309</t>
  </si>
  <si>
    <t>WK-HOM10671060011-SQUARE00304</t>
  </si>
  <si>
    <t>WK-HOM10671060011-LITTLE00507</t>
  </si>
  <si>
    <t>WK-HOM10671060011-LITTLE00506</t>
  </si>
  <si>
    <t>WK-HOM10671060011-LITTLE00505</t>
  </si>
  <si>
    <t>Candy Wax Wrappers</t>
  </si>
  <si>
    <t>WK-HOM2231406011-CAROL00432</t>
  </si>
  <si>
    <t>WK-HOM2231406011-CAROL00433</t>
  </si>
  <si>
    <t>WK-HOM2231406011-CAROL00434</t>
  </si>
  <si>
    <t>WK-HOM2231406011-CAROL00435</t>
  </si>
  <si>
    <t>WK-HOM2231406011-CAROL00436</t>
  </si>
  <si>
    <t>WK-HOM2231406011-CAROL00437</t>
  </si>
  <si>
    <t>WK-HOM2231406011-CAROL00438</t>
  </si>
  <si>
    <t>WK-HOM2231406011-CAROL00439</t>
  </si>
  <si>
    <t>WK-HOM2231406011-CAROL00440</t>
  </si>
  <si>
    <t>WK-HOM2231406011-CAROL00441</t>
  </si>
  <si>
    <t>WK-HOM2231406011-CAROL00442</t>
  </si>
  <si>
    <t>WK-HOM2231406011-CAROL00443</t>
  </si>
  <si>
    <t>WK-HOM2231406011-CAROL00444</t>
  </si>
  <si>
    <t>WK-HOM2231406011-CAROL00445</t>
  </si>
  <si>
    <t>WK-HOM2231406011-CAROL00446</t>
  </si>
  <si>
    <t>WK-HOM2231406011-CAROL00447</t>
  </si>
  <si>
    <t>WK-HOM2231406011-SQUARE00964</t>
  </si>
  <si>
    <t>WK-HOM2231406011-SQUARE00967</t>
  </si>
  <si>
    <t>WK-HOM2231406011-SQUARE00969</t>
  </si>
  <si>
    <t>WK-HOM2231406011-SQUARE00970</t>
  </si>
  <si>
    <t>WK-HOM2231406011-SQUARE00973</t>
  </si>
  <si>
    <t>WK-HOM2231406011-SQUARE00979</t>
  </si>
  <si>
    <t>WK-HOM2231406011-SQUARE00983</t>
  </si>
  <si>
    <t>WK-HOM2231406011-SQUARE00987</t>
  </si>
  <si>
    <t>WK-HOM2231406011-SQUARE00993</t>
  </si>
  <si>
    <t>WK-HOM2231406011-SQUARE00998</t>
  </si>
  <si>
    <t>WK-HOM2231406011-SQUARE01001</t>
  </si>
  <si>
    <t>WK-HOM2231406011-SQUARE01005</t>
  </si>
  <si>
    <t xml:space="preserve">WK-HOM2231406011-SQUARE01005-500PCS </t>
  </si>
  <si>
    <t>WK-HOM2231406011-SQUARE01010</t>
  </si>
  <si>
    <t>WK-HOM2231406011-SQUARE01018</t>
  </si>
  <si>
    <t>WK-HOM2231406011-SQUARE01020</t>
  </si>
  <si>
    <t>WK-HOM2231406011-SQUARE01021</t>
  </si>
  <si>
    <t>WK-HOM2231406011-SQUARE01025</t>
  </si>
  <si>
    <t>Decorative Flag</t>
  </si>
  <si>
    <t>WK-HOM5298072011-LYDIA00098</t>
  </si>
  <si>
    <t>WK-HOM5298072011-LYDIA00079</t>
  </si>
  <si>
    <t>WK-HOM5298072011-LYDIA00078</t>
  </si>
  <si>
    <t>WK-HOM5298072011-LYDIA00067</t>
  </si>
  <si>
    <t>WK-HOM5298072011-LYDIA00096</t>
  </si>
  <si>
    <t>Document Organizer (A5)</t>
  </si>
  <si>
    <t>WK-OFF1069600-SQUARE00255</t>
  </si>
  <si>
    <t>WK-OFF1069600-SQUARE00254</t>
  </si>
  <si>
    <t>WK-OFF1069600-SQUARE00253</t>
  </si>
  <si>
    <t>WK-OFF1069600-SQUARE00260</t>
  </si>
  <si>
    <t>Towel</t>
  </si>
  <si>
    <t>WK-HOM1063244-IVY00185</t>
  </si>
  <si>
    <t>WK-HOM1063244-IVY00186</t>
  </si>
  <si>
    <t>WK-HOM1063244-IVY00187</t>
  </si>
  <si>
    <t>Water Bottle</t>
  </si>
  <si>
    <t>WK-SPO3395091-CAROL00252</t>
  </si>
  <si>
    <t>WK-SPO3395091-CAROL00259</t>
  </si>
  <si>
    <t>WK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</si>
</sst>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>
    <font>
      <sz val="12"/>
      <color indexed="8"/>
      <name val="Calibri"/>
      <charset val="134"/>
    </font>
    <font>
      <sz val="11"/>
      <color theme="1"/>
      <name val="Calibri"/>
      <family val="2"/>
      <scheme val="minor"/>
    </font>
    <font>
      <b/>
      <sz val="12"/>
      <name val="Arial"/>
      <family val="2"/>
      <charset val="134"/>
    </font>
    <font>
      <sz val="12"/>
      <color indexed="8"/>
      <name val="Calibri"/>
      <family val="2"/>
      <charset val="134"/>
    </font>
    <font>
      <sz val="12"/>
      <color indexed="8"/>
      <name val="Calibri"/>
      <family val="2"/>
    </font>
    <font>
      <sz val="12"/>
      <color rgb="FFFF0000"/>
      <name val="Calibri"/>
      <family val="2"/>
    </font>
    <font>
      <sz val="12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color indexed="10"/>
      <name val="Calibri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theme="1"/>
      <name val="Calibri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58">
    <xf numFmtId="0" fontId="0" fillId="0" borderId="0">
      <alignment vertical="center"/>
    </xf>
    <xf numFmtId="0" fontId="4" fillId="0" borderId="0">
      <alignment vertical="center"/>
    </xf>
    <xf numFmtId="0" fontId="9" fillId="0" borderId="0"/>
    <xf numFmtId="0" fontId="1" fillId="0" borderId="0"/>
    <xf numFmtId="0" fontId="10" fillId="0" borderId="0"/>
    <xf numFmtId="0" fontId="11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44" fontId="1" fillId="0" borderId="0" applyFont="0" applyFill="0" applyBorder="0" applyAlignment="0" applyProtection="0"/>
  </cellStyleXfs>
  <cellXfs count="4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4" fillId="0" borderId="5" xfId="0" applyNumberFormat="1" applyFont="1" applyBorder="1">
      <alignment vertical="center"/>
    </xf>
    <xf numFmtId="0" fontId="4" fillId="0" borderId="6" xfId="0" applyNumberFormat="1" applyFont="1" applyBorder="1">
      <alignment vertical="center"/>
    </xf>
    <xf numFmtId="14" fontId="4" fillId="0" borderId="6" xfId="0" applyNumberFormat="1" applyFont="1" applyBorder="1">
      <alignment vertical="center"/>
    </xf>
    <xf numFmtId="14" fontId="4" fillId="0" borderId="7" xfId="0" applyNumberFormat="1" applyFont="1" applyBorder="1">
      <alignment vertical="center"/>
    </xf>
    <xf numFmtId="14" fontId="4" fillId="0" borderId="8" xfId="0" applyNumberFormat="1" applyFont="1" applyBorder="1">
      <alignment vertical="center"/>
    </xf>
    <xf numFmtId="14" fontId="4" fillId="0" borderId="5" xfId="0" applyNumberFormat="1" applyFont="1" applyBorder="1">
      <alignment vertical="center"/>
    </xf>
    <xf numFmtId="14" fontId="4" fillId="0" borderId="0" xfId="0" applyNumberFormat="1" applyFont="1" applyBorder="1">
      <alignment vertical="center"/>
    </xf>
    <xf numFmtId="14" fontId="4" fillId="0" borderId="9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>
      <alignment vertical="center"/>
    </xf>
    <xf numFmtId="0" fontId="4" fillId="3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12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5" fillId="5" borderId="12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</cellXfs>
  <cellStyles count="158">
    <cellStyle name="Normal" xfId="0" builtinId="0"/>
    <cellStyle name="Normal 2" xfId="1"/>
    <cellStyle name="Normal 2 2" xfId="2"/>
    <cellStyle name="Normal 3" xfId="3"/>
    <cellStyle name="Normal 4" xfId="4"/>
    <cellStyle name="Warning Text 7" xfId="5"/>
    <cellStyle name="一般 118" xfId="6"/>
    <cellStyle name="一般 119" xfId="7"/>
    <cellStyle name="一般 2" xfId="8"/>
    <cellStyle name="一般 2 10" xfId="9"/>
    <cellStyle name="一般 2 100" xfId="10"/>
    <cellStyle name="一般 2 101" xfId="11"/>
    <cellStyle name="一般 2 102" xfId="12"/>
    <cellStyle name="一般 2 103" xfId="13"/>
    <cellStyle name="一般 2 104" xfId="14"/>
    <cellStyle name="一般 2 105" xfId="15"/>
    <cellStyle name="一般 2 106" xfId="16"/>
    <cellStyle name="一般 2 107" xfId="17"/>
    <cellStyle name="一般 2 108" xfId="18"/>
    <cellStyle name="一般 2 109" xfId="19"/>
    <cellStyle name="一般 2 11" xfId="20"/>
    <cellStyle name="一般 2 110" xfId="21"/>
    <cellStyle name="一般 2 111" xfId="22"/>
    <cellStyle name="一般 2 112" xfId="23"/>
    <cellStyle name="一般 2 113" xfId="24"/>
    <cellStyle name="一般 2 114" xfId="25"/>
    <cellStyle name="一般 2 115" xfId="26"/>
    <cellStyle name="一般 2 116" xfId="27"/>
    <cellStyle name="一般 2 117" xfId="28"/>
    <cellStyle name="一般 2 118" xfId="29"/>
    <cellStyle name="一般 2 119" xfId="30"/>
    <cellStyle name="一般 2 12" xfId="31"/>
    <cellStyle name="一般 2 120" xfId="32"/>
    <cellStyle name="一般 2 121" xfId="33"/>
    <cellStyle name="一般 2 13" xfId="34"/>
    <cellStyle name="一般 2 14" xfId="35"/>
    <cellStyle name="一般 2 15" xfId="36"/>
    <cellStyle name="一般 2 16" xfId="37"/>
    <cellStyle name="一般 2 17" xfId="38"/>
    <cellStyle name="一般 2 18" xfId="39"/>
    <cellStyle name="一般 2 19" xfId="40"/>
    <cellStyle name="一般 2 2" xfId="41"/>
    <cellStyle name="一般 2 20" xfId="42"/>
    <cellStyle name="一般 2 21" xfId="43"/>
    <cellStyle name="一般 2 22" xfId="44"/>
    <cellStyle name="一般 2 23" xfId="45"/>
    <cellStyle name="一般 2 24" xfId="46"/>
    <cellStyle name="一般 2 25" xfId="47"/>
    <cellStyle name="一般 2 26" xfId="48"/>
    <cellStyle name="一般 2 27" xfId="49"/>
    <cellStyle name="一般 2 28" xfId="50"/>
    <cellStyle name="一般 2 29" xfId="51"/>
    <cellStyle name="一般 2 3" xfId="52"/>
    <cellStyle name="一般 2 30" xfId="53"/>
    <cellStyle name="一般 2 31" xfId="54"/>
    <cellStyle name="一般 2 32" xfId="55"/>
    <cellStyle name="一般 2 33" xfId="56"/>
    <cellStyle name="一般 2 34" xfId="57"/>
    <cellStyle name="一般 2 35" xfId="58"/>
    <cellStyle name="一般 2 36" xfId="59"/>
    <cellStyle name="一般 2 37" xfId="60"/>
    <cellStyle name="一般 2 38" xfId="61"/>
    <cellStyle name="一般 2 39" xfId="62"/>
    <cellStyle name="一般 2 4" xfId="63"/>
    <cellStyle name="一般 2 40" xfId="64"/>
    <cellStyle name="一般 2 41" xfId="65"/>
    <cellStyle name="一般 2 42" xfId="66"/>
    <cellStyle name="一般 2 43" xfId="67"/>
    <cellStyle name="一般 2 44" xfId="68"/>
    <cellStyle name="一般 2 45" xfId="69"/>
    <cellStyle name="一般 2 46" xfId="70"/>
    <cellStyle name="一般 2 47" xfId="71"/>
    <cellStyle name="一般 2 48" xfId="72"/>
    <cellStyle name="一般 2 49" xfId="73"/>
    <cellStyle name="一般 2 5" xfId="74"/>
    <cellStyle name="一般 2 50" xfId="75"/>
    <cellStyle name="一般 2 51" xfId="76"/>
    <cellStyle name="一般 2 52" xfId="77"/>
    <cellStyle name="一般 2 53" xfId="78"/>
    <cellStyle name="一般 2 54" xfId="79"/>
    <cellStyle name="一般 2 55" xfId="80"/>
    <cellStyle name="一般 2 56" xfId="81"/>
    <cellStyle name="一般 2 57" xfId="82"/>
    <cellStyle name="一般 2 58" xfId="83"/>
    <cellStyle name="一般 2 59" xfId="84"/>
    <cellStyle name="一般 2 6" xfId="85"/>
    <cellStyle name="一般 2 60" xfId="86"/>
    <cellStyle name="一般 2 61" xfId="87"/>
    <cellStyle name="一般 2 62" xfId="88"/>
    <cellStyle name="一般 2 63" xfId="89"/>
    <cellStyle name="一般 2 64" xfId="90"/>
    <cellStyle name="一般 2 65" xfId="91"/>
    <cellStyle name="一般 2 66" xfId="92"/>
    <cellStyle name="一般 2 67" xfId="93"/>
    <cellStyle name="一般 2 68" xfId="94"/>
    <cellStyle name="一般 2 69" xfId="95"/>
    <cellStyle name="一般 2 7" xfId="96"/>
    <cellStyle name="一般 2 70" xfId="97"/>
    <cellStyle name="一般 2 71" xfId="98"/>
    <cellStyle name="一般 2 72" xfId="99"/>
    <cellStyle name="一般 2 73" xfId="100"/>
    <cellStyle name="一般 2 74" xfId="101"/>
    <cellStyle name="一般 2 75" xfId="102"/>
    <cellStyle name="一般 2 76" xfId="103"/>
    <cellStyle name="一般 2 77" xfId="104"/>
    <cellStyle name="一般 2 78" xfId="105"/>
    <cellStyle name="一般 2 79" xfId="106"/>
    <cellStyle name="一般 2 8" xfId="107"/>
    <cellStyle name="一般 2 80" xfId="108"/>
    <cellStyle name="一般 2 81" xfId="109"/>
    <cellStyle name="一般 2 82" xfId="110"/>
    <cellStyle name="一般 2 83" xfId="111"/>
    <cellStyle name="一般 2 84" xfId="112"/>
    <cellStyle name="一般 2 85" xfId="113"/>
    <cellStyle name="一般 2 86" xfId="114"/>
    <cellStyle name="一般 2 87" xfId="115"/>
    <cellStyle name="一般 2 88" xfId="116"/>
    <cellStyle name="一般 2 89" xfId="117"/>
    <cellStyle name="一般 2 9" xfId="118"/>
    <cellStyle name="一般 2 90" xfId="119"/>
    <cellStyle name="一般 2 91" xfId="120"/>
    <cellStyle name="一般 2 92" xfId="121"/>
    <cellStyle name="一般 2 93" xfId="122"/>
    <cellStyle name="一般 2 94" xfId="123"/>
    <cellStyle name="一般 2 95" xfId="124"/>
    <cellStyle name="一般 2 96" xfId="125"/>
    <cellStyle name="一般 2 97" xfId="126"/>
    <cellStyle name="一般 2 98" xfId="127"/>
    <cellStyle name="一般 2 99" xfId="128"/>
    <cellStyle name="一般 3" xfId="129"/>
    <cellStyle name="一般 3 2" xfId="130"/>
    <cellStyle name="一般 4" xfId="131"/>
    <cellStyle name="一般 4 2" xfId="132"/>
    <cellStyle name="一般 5 2" xfId="133"/>
    <cellStyle name="一般 5 3" xfId="134"/>
    <cellStyle name="一般 5 4" xfId="135"/>
    <cellStyle name="一般 6 2" xfId="136"/>
    <cellStyle name="一般 6 3" xfId="137"/>
    <cellStyle name="一般 6 4" xfId="138"/>
    <cellStyle name="一般 86" xfId="139"/>
    <cellStyle name="一般 93" xfId="140"/>
    <cellStyle name="一般 94" xfId="141"/>
    <cellStyle name="一般 95" xfId="142"/>
    <cellStyle name="一般 96" xfId="143"/>
    <cellStyle name="一般 97" xfId="144"/>
    <cellStyle name="一般 98" xfId="145"/>
    <cellStyle name="一般 99" xfId="146"/>
    <cellStyle name="常规 2" xfId="147"/>
    <cellStyle name="常规 2 2" xfId="148"/>
    <cellStyle name="常规 2 2 2" xfId="149"/>
    <cellStyle name="常规 2 3" xfId="150"/>
    <cellStyle name="常规 3" xfId="151"/>
    <cellStyle name="常规 4" xfId="152"/>
    <cellStyle name="常规 5" xfId="153"/>
    <cellStyle name="常规 6 2" xfId="154"/>
    <cellStyle name="常规 7" xfId="155"/>
    <cellStyle name="常规 8" xfId="156"/>
    <cellStyle name="貨幣 2" xfId="1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Lancito\Desktop\BB_Return_List_030918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-251\Public\Users\Blancho04\Desktop\QuiltSets_advanc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K"/>
      <sheetName val="WK Inventory"/>
      <sheetName val="Product Return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ons"/>
      <sheetName val="International URLs"/>
      <sheetName val="International Settings"/>
      <sheetName val="DropdownSizer"/>
      <sheetName val="Instructions"/>
      <sheetName val="Images"/>
      <sheetName val="International Translations"/>
      <sheetName val="Data Validation"/>
      <sheetName val="International Data"/>
      <sheetName val="Example"/>
      <sheetName val="Data Definitions"/>
      <sheetName val="Template"/>
      <sheetName val="Valid Values"/>
      <sheetName val="Dropdown Lists"/>
      <sheetName val="AttributePTDMAP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/>
          </cell>
          <cell r="B1" t="str">
            <v>bedandbath</v>
          </cell>
        </row>
        <row r="2">
          <cell r="A2" t="str">
            <v>batteries_required</v>
          </cell>
          <cell r="B2">
            <v>1</v>
          </cell>
        </row>
        <row r="3">
          <cell r="A3" t="str">
            <v>brand_name</v>
          </cell>
          <cell r="B3">
            <v>1</v>
          </cell>
        </row>
        <row r="4">
          <cell r="A4" t="str">
            <v>number_of_batteries</v>
          </cell>
          <cell r="B4">
            <v>1</v>
          </cell>
        </row>
        <row r="5">
          <cell r="A5" t="str">
            <v>number_of_lithium_ion_cells</v>
          </cell>
          <cell r="B5">
            <v>1</v>
          </cell>
        </row>
        <row r="6">
          <cell r="A6" t="str">
            <v>item_sku</v>
          </cell>
          <cell r="B6">
            <v>1</v>
          </cell>
        </row>
        <row r="7">
          <cell r="A7" t="str">
            <v>merchant_shipping_group_name</v>
          </cell>
          <cell r="B7">
            <v>1</v>
          </cell>
        </row>
        <row r="8">
          <cell r="A8" t="str">
            <v>feed_product_type</v>
          </cell>
          <cell r="B8">
            <v>1</v>
          </cell>
        </row>
        <row r="9">
          <cell r="A9" t="str">
            <v>item_name</v>
          </cell>
          <cell r="B9">
            <v>1</v>
          </cell>
        </row>
        <row r="10">
          <cell r="A10" t="str">
            <v>battery_type</v>
          </cell>
          <cell r="B10">
            <v>1</v>
          </cell>
        </row>
        <row r="11">
          <cell r="A11" t="str">
            <v>lithium_battery_weight</v>
          </cell>
          <cell r="B11">
            <v>1</v>
          </cell>
        </row>
        <row r="12">
          <cell r="A12" t="str">
            <v>external_product_id_type</v>
          </cell>
          <cell r="B12">
            <v>1</v>
          </cell>
        </row>
        <row r="13">
          <cell r="A13" t="str">
            <v>lithium_battery_energy_content_unit_of_measure</v>
          </cell>
          <cell r="B13">
            <v>1</v>
          </cell>
        </row>
        <row r="14">
          <cell r="A14" t="str">
            <v>main_image_url</v>
          </cell>
          <cell r="B14">
            <v>1</v>
          </cell>
        </row>
        <row r="15">
          <cell r="A15" t="str">
            <v>lithium_battery_packaging</v>
          </cell>
          <cell r="B15">
            <v>1</v>
          </cell>
        </row>
        <row r="16">
          <cell r="A16" t="str">
            <v>standard_price</v>
          </cell>
          <cell r="B16">
            <v>1</v>
          </cell>
        </row>
        <row r="17">
          <cell r="A17" t="str">
            <v>are_batteries_included</v>
          </cell>
          <cell r="B17">
            <v>1</v>
          </cell>
        </row>
        <row r="18">
          <cell r="A18" t="str">
            <v>quantity</v>
          </cell>
          <cell r="B18">
            <v>1</v>
          </cell>
        </row>
        <row r="19">
          <cell r="A19" t="str">
            <v>lithium_battery_weight_unit_of_measure</v>
          </cell>
          <cell r="B19">
            <v>1</v>
          </cell>
        </row>
        <row r="20">
          <cell r="A20" t="str">
            <v>missing_keyset_reason</v>
          </cell>
          <cell r="B20">
            <v>1</v>
          </cell>
        </row>
        <row r="21">
          <cell r="A21" t="str">
            <v>lithium_battery_energy_content</v>
          </cell>
          <cell r="B21">
            <v>1</v>
          </cell>
        </row>
        <row r="22">
          <cell r="A22" t="str">
            <v>manufacturer</v>
          </cell>
          <cell r="B22">
            <v>1</v>
          </cell>
        </row>
        <row r="23">
          <cell r="A23" t="str">
            <v>number_of_lithium_metal_cells</v>
          </cell>
          <cell r="B23">
            <v>1</v>
          </cell>
        </row>
        <row r="24">
          <cell r="A24" t="str">
            <v>external_product_id</v>
          </cell>
          <cell r="B24">
            <v>1</v>
          </cell>
        </row>
        <row r="25">
          <cell r="A25" t="str">
            <v>battery_cell_composition</v>
          </cell>
          <cell r="B25">
            <v>1</v>
          </cell>
        </row>
        <row r="26">
          <cell r="A26" t="str">
            <v/>
          </cell>
          <cell r="B26" t="str">
            <v>bedandbath</v>
          </cell>
        </row>
        <row r="27">
          <cell r="A27" t="str">
            <v>bullet_point5</v>
          </cell>
          <cell r="B27">
            <v>1</v>
          </cell>
        </row>
        <row r="28">
          <cell r="A28" t="str">
            <v>style_keywords4</v>
          </cell>
          <cell r="B28">
            <v>1</v>
          </cell>
        </row>
        <row r="29">
          <cell r="A29" t="str">
            <v>number_of_items</v>
          </cell>
          <cell r="B29">
            <v>1</v>
          </cell>
        </row>
        <row r="30">
          <cell r="A30" t="str">
            <v>product_tax_code</v>
          </cell>
          <cell r="B30">
            <v>1</v>
          </cell>
        </row>
        <row r="31">
          <cell r="A31" t="str">
            <v>style_keywords2</v>
          </cell>
          <cell r="B31">
            <v>1</v>
          </cell>
        </row>
        <row r="32">
          <cell r="A32" t="str">
            <v>style_keywords6</v>
          </cell>
          <cell r="B32">
            <v>1</v>
          </cell>
        </row>
        <row r="33">
          <cell r="A33" t="str">
            <v>style_keywords1</v>
          </cell>
          <cell r="B33">
            <v>1</v>
          </cell>
        </row>
        <row r="34">
          <cell r="A34" t="str">
            <v>style_keywords3</v>
          </cell>
          <cell r="B34">
            <v>1</v>
          </cell>
        </row>
        <row r="35">
          <cell r="A35" t="str">
            <v>style_keywords5</v>
          </cell>
          <cell r="B35">
            <v>1</v>
          </cell>
        </row>
        <row r="36">
          <cell r="A36" t="str">
            <v>style_keywords7</v>
          </cell>
          <cell r="B36">
            <v>1</v>
          </cell>
        </row>
        <row r="37">
          <cell r="A37" t="str">
            <v>style_keywords8</v>
          </cell>
          <cell r="B37">
            <v>1</v>
          </cell>
        </row>
        <row r="38">
          <cell r="A38" t="str">
            <v>restock_date</v>
          </cell>
          <cell r="B38">
            <v>1</v>
          </cell>
        </row>
        <row r="39">
          <cell r="A39" t="str">
            <v>item_length</v>
          </cell>
          <cell r="B39">
            <v>1</v>
          </cell>
        </row>
        <row r="40">
          <cell r="A40" t="str">
            <v>model</v>
          </cell>
          <cell r="B40">
            <v>1</v>
          </cell>
        </row>
        <row r="41">
          <cell r="A41" t="str">
            <v>item_display_length</v>
          </cell>
          <cell r="B41">
            <v>1</v>
          </cell>
        </row>
        <row r="42">
          <cell r="A42" t="str">
            <v>website_shipping_weight_unit_of_measure</v>
          </cell>
          <cell r="B42">
            <v>1</v>
          </cell>
        </row>
        <row r="43">
          <cell r="A43" t="str">
            <v>fabric_type</v>
          </cell>
          <cell r="B43">
            <v>1</v>
          </cell>
        </row>
        <row r="44">
          <cell r="A44" t="str">
            <v>target_audience_base</v>
          </cell>
          <cell r="B44">
            <v>1</v>
          </cell>
        </row>
        <row r="45">
          <cell r="A45" t="str">
            <v>offering_end_date</v>
          </cell>
          <cell r="B45">
            <v>1</v>
          </cell>
        </row>
        <row r="46">
          <cell r="A46" t="str">
            <v>sale_end_date</v>
          </cell>
          <cell r="B46">
            <v>1</v>
          </cell>
        </row>
        <row r="47">
          <cell r="A47" t="str">
            <v>target_audience_keywords2</v>
          </cell>
          <cell r="B47">
            <v>1</v>
          </cell>
        </row>
        <row r="48">
          <cell r="A48" t="str">
            <v>item_width</v>
          </cell>
          <cell r="B48">
            <v>1</v>
          </cell>
        </row>
        <row r="49">
          <cell r="A49" t="str">
            <v>style_keywords9</v>
          </cell>
          <cell r="B49">
            <v>1</v>
          </cell>
        </row>
        <row r="50">
          <cell r="A50" t="str">
            <v>map_price</v>
          </cell>
          <cell r="B50">
            <v>1</v>
          </cell>
        </row>
        <row r="51">
          <cell r="A51" t="str">
            <v>package_weight</v>
          </cell>
          <cell r="B51">
            <v>1</v>
          </cell>
        </row>
        <row r="52">
          <cell r="A52" t="str">
            <v>product_description</v>
          </cell>
          <cell r="B52">
            <v>1</v>
          </cell>
        </row>
        <row r="53">
          <cell r="A53" t="str">
            <v>lighting_facts_image_url</v>
          </cell>
          <cell r="B53">
            <v>1</v>
          </cell>
        </row>
        <row r="54">
          <cell r="A54" t="str">
            <v>bullet_point2</v>
          </cell>
          <cell r="B54">
            <v>1</v>
          </cell>
        </row>
        <row r="55">
          <cell r="A55" t="str">
            <v>bullet_point4</v>
          </cell>
          <cell r="B55">
            <v>1</v>
          </cell>
        </row>
        <row r="56">
          <cell r="A56" t="str">
            <v>item_weight</v>
          </cell>
          <cell r="B56">
            <v>1</v>
          </cell>
        </row>
        <row r="57">
          <cell r="A57" t="str">
            <v>generic_keywords4</v>
          </cell>
          <cell r="B57">
            <v>1</v>
          </cell>
        </row>
        <row r="58">
          <cell r="A58" t="str">
            <v>generic_keywords3</v>
          </cell>
          <cell r="B58">
            <v>1</v>
          </cell>
        </row>
        <row r="59">
          <cell r="A59" t="str">
            <v>website_shipping_weight</v>
          </cell>
          <cell r="B59">
            <v>1</v>
          </cell>
        </row>
        <row r="60">
          <cell r="A60" t="str">
            <v>thesaurus_subject_keywords2</v>
          </cell>
          <cell r="B60">
            <v>1</v>
          </cell>
        </row>
        <row r="61">
          <cell r="A61" t="str">
            <v>thesaurus_attribute_keywords4</v>
          </cell>
          <cell r="B61">
            <v>1</v>
          </cell>
        </row>
        <row r="62">
          <cell r="A62" t="str">
            <v>package_height</v>
          </cell>
          <cell r="B62">
            <v>1</v>
          </cell>
        </row>
        <row r="63">
          <cell r="A63" t="str">
            <v>thesaurus_subject_keywords1</v>
          </cell>
          <cell r="B63">
            <v>1</v>
          </cell>
        </row>
        <row r="64">
          <cell r="A64" t="str">
            <v>thesaurus_attribute_keywords3</v>
          </cell>
          <cell r="B64">
            <v>1</v>
          </cell>
        </row>
        <row r="65">
          <cell r="A65" t="str">
            <v>condition_type</v>
          </cell>
          <cell r="B65">
            <v>1</v>
          </cell>
        </row>
        <row r="66">
          <cell r="A66" t="str">
            <v>sale_price</v>
          </cell>
          <cell r="B66">
            <v>1</v>
          </cell>
        </row>
        <row r="67">
          <cell r="A67" t="str">
            <v>fill_material_type</v>
          </cell>
          <cell r="B67">
            <v>1</v>
          </cell>
        </row>
        <row r="68">
          <cell r="A68" t="str">
            <v>merchant_release_date</v>
          </cell>
          <cell r="B68">
            <v>1</v>
          </cell>
        </row>
        <row r="69">
          <cell r="A69" t="str">
            <v>energy_efficiency_image_url</v>
          </cell>
          <cell r="B69">
            <v>1</v>
          </cell>
        </row>
        <row r="70">
          <cell r="A70" t="str">
            <v>style_keywords10</v>
          </cell>
          <cell r="B70">
            <v>1</v>
          </cell>
        </row>
        <row r="71">
          <cell r="A71" t="str">
            <v>scent_name</v>
          </cell>
          <cell r="B71">
            <v>1</v>
          </cell>
        </row>
        <row r="72">
          <cell r="A72" t="str">
            <v>other_image_url3</v>
          </cell>
          <cell r="B72">
            <v>1</v>
          </cell>
        </row>
        <row r="73">
          <cell r="A73" t="str">
            <v>main_offer_image</v>
          </cell>
          <cell r="B73">
            <v>1</v>
          </cell>
        </row>
        <row r="74">
          <cell r="A74" t="str">
            <v>size_map</v>
          </cell>
          <cell r="B74">
            <v>1</v>
          </cell>
        </row>
        <row r="75">
          <cell r="A75" t="str">
            <v>other_image_url2</v>
          </cell>
          <cell r="B75">
            <v>1</v>
          </cell>
        </row>
        <row r="76">
          <cell r="A76" t="str">
            <v>parent_sku</v>
          </cell>
          <cell r="B76">
            <v>1</v>
          </cell>
        </row>
        <row r="77">
          <cell r="A77" t="str">
            <v>volume_capacity_name</v>
          </cell>
          <cell r="B77">
            <v>1</v>
          </cell>
        </row>
        <row r="78">
          <cell r="A78" t="str">
            <v>offering_can_be_gift_messaged</v>
          </cell>
          <cell r="B78">
            <v>1</v>
          </cell>
        </row>
        <row r="79">
          <cell r="A79" t="str">
            <v>target_audience_keywords3</v>
          </cell>
          <cell r="B79">
            <v>1</v>
          </cell>
        </row>
        <row r="80">
          <cell r="A80" t="str">
            <v>volume_capacity_name_unit_of_measure</v>
          </cell>
          <cell r="B80">
            <v>1</v>
          </cell>
        </row>
        <row r="81">
          <cell r="A81" t="str">
            <v>list_price</v>
          </cell>
          <cell r="B81">
            <v>1</v>
          </cell>
        </row>
        <row r="82">
          <cell r="A82" t="str">
            <v>specific_uses_keywords3</v>
          </cell>
          <cell r="B82">
            <v>1</v>
          </cell>
        </row>
        <row r="83">
          <cell r="A83" t="str">
            <v>bullet_point1</v>
          </cell>
          <cell r="B83">
            <v>1</v>
          </cell>
        </row>
        <row r="84">
          <cell r="A84" t="str">
            <v>length_range</v>
          </cell>
          <cell r="B84">
            <v>1</v>
          </cell>
        </row>
        <row r="85">
          <cell r="A85" t="str">
            <v>item_dimensions_unit_of_measure</v>
          </cell>
          <cell r="B85">
            <v>1</v>
          </cell>
        </row>
        <row r="86">
          <cell r="A86" t="str">
            <v>size_name</v>
          </cell>
          <cell r="B86">
            <v>1</v>
          </cell>
        </row>
        <row r="87">
          <cell r="A87" t="str">
            <v>item_package_quantity</v>
          </cell>
          <cell r="B87">
            <v>1</v>
          </cell>
        </row>
        <row r="88">
          <cell r="A88" t="str">
            <v>offering_start_date</v>
          </cell>
          <cell r="B88">
            <v>1</v>
          </cell>
        </row>
        <row r="89">
          <cell r="A89" t="str">
            <v>variation_theme</v>
          </cell>
          <cell r="B89">
            <v>1</v>
          </cell>
        </row>
        <row r="90">
          <cell r="A90" t="str">
            <v>max_aggregate_ship_quantity</v>
          </cell>
          <cell r="B90">
            <v>1</v>
          </cell>
        </row>
        <row r="91">
          <cell r="A91" t="str">
            <v>number_of_pieces</v>
          </cell>
          <cell r="B91">
            <v>1</v>
          </cell>
        </row>
        <row r="92">
          <cell r="A92" t="str">
            <v>item_display_width</v>
          </cell>
          <cell r="B92">
            <v>1</v>
          </cell>
        </row>
        <row r="93">
          <cell r="A93" t="str">
            <v>legal_compliance_certification_metadata</v>
          </cell>
          <cell r="B93">
            <v>1</v>
          </cell>
        </row>
        <row r="94">
          <cell r="A94" t="str">
            <v>item_height</v>
          </cell>
          <cell r="B94">
            <v>1</v>
          </cell>
        </row>
        <row r="95">
          <cell r="A95" t="str">
            <v>fulfillment_latency</v>
          </cell>
          <cell r="B95">
            <v>1</v>
          </cell>
        </row>
        <row r="96">
          <cell r="A96" t="str">
            <v>condition_note</v>
          </cell>
          <cell r="B96">
            <v>1</v>
          </cell>
        </row>
        <row r="97">
          <cell r="A97" t="str">
            <v>package_dimensions_unit_of_measure</v>
          </cell>
          <cell r="B97">
            <v>1</v>
          </cell>
        </row>
        <row r="98">
          <cell r="A98" t="str">
            <v>width_range</v>
          </cell>
          <cell r="B98">
            <v>1</v>
          </cell>
        </row>
        <row r="99">
          <cell r="A99" t="str">
            <v>update_delete</v>
          </cell>
          <cell r="B99">
            <v>1</v>
          </cell>
        </row>
        <row r="100">
          <cell r="A100" t="str">
            <v>item_display_height</v>
          </cell>
          <cell r="B100">
            <v>1</v>
          </cell>
        </row>
        <row r="101">
          <cell r="A101" t="str">
            <v>country_of_origin</v>
          </cell>
          <cell r="B101">
            <v>1</v>
          </cell>
        </row>
        <row r="102">
          <cell r="A102" t="str">
            <v>sale_from_date</v>
          </cell>
          <cell r="B102">
            <v>1</v>
          </cell>
        </row>
        <row r="103">
          <cell r="A103" t="str">
            <v>item_display_weight</v>
          </cell>
          <cell r="B103">
            <v>1</v>
          </cell>
        </row>
        <row r="104">
          <cell r="A104" t="str">
            <v>catalog_number</v>
          </cell>
          <cell r="B104">
            <v>1</v>
          </cell>
        </row>
        <row r="105">
          <cell r="A105" t="str">
            <v>item_display_weight_unit_of_measure</v>
          </cell>
          <cell r="B105">
            <v>1</v>
          </cell>
        </row>
        <row r="106">
          <cell r="A106" t="str">
            <v>part_number</v>
          </cell>
          <cell r="B106">
            <v>1</v>
          </cell>
        </row>
        <row r="107">
          <cell r="A107" t="str">
            <v>specific_uses_keywords4</v>
          </cell>
          <cell r="B107">
            <v>1</v>
          </cell>
        </row>
        <row r="108">
          <cell r="A108" t="str">
            <v>is_discontinued_by_manufacturer</v>
          </cell>
          <cell r="B108">
            <v>1</v>
          </cell>
        </row>
        <row r="109">
          <cell r="A109" t="str">
            <v>fulfillment_center_id</v>
          </cell>
          <cell r="B109">
            <v>1</v>
          </cell>
        </row>
        <row r="110">
          <cell r="A110" t="str">
            <v>color_name</v>
          </cell>
          <cell r="B110">
            <v>1</v>
          </cell>
        </row>
        <row r="111">
          <cell r="A111" t="str">
            <v>package_length</v>
          </cell>
          <cell r="B111">
            <v>1</v>
          </cell>
        </row>
        <row r="112">
          <cell r="A112" t="str">
            <v>country_string</v>
          </cell>
          <cell r="B112">
            <v>1</v>
          </cell>
        </row>
        <row r="113">
          <cell r="A113" t="str">
            <v>color_map</v>
          </cell>
          <cell r="B113">
            <v>1</v>
          </cell>
        </row>
        <row r="114">
          <cell r="A114" t="str">
            <v>material_type</v>
          </cell>
          <cell r="B114">
            <v>1</v>
          </cell>
        </row>
        <row r="115">
          <cell r="A115" t="str">
            <v>generic_keywords2</v>
          </cell>
          <cell r="B115">
            <v>1</v>
          </cell>
        </row>
        <row r="116">
          <cell r="A116" t="str">
            <v>item_weight_unit_of_measure</v>
          </cell>
          <cell r="B116">
            <v>1</v>
          </cell>
        </row>
        <row r="117">
          <cell r="A117" t="str">
            <v>generic_keywords1</v>
          </cell>
          <cell r="B117">
            <v>1</v>
          </cell>
        </row>
        <row r="118">
          <cell r="A118" t="str">
            <v>generic_keywords5</v>
          </cell>
          <cell r="B118">
            <v>1</v>
          </cell>
        </row>
        <row r="119">
          <cell r="A119" t="str">
            <v>thesaurus_attribute_keywords2</v>
          </cell>
          <cell r="B119">
            <v>1</v>
          </cell>
        </row>
        <row r="120">
          <cell r="A120" t="str">
            <v>specific_uses_keywords1</v>
          </cell>
          <cell r="B120">
            <v>1</v>
          </cell>
        </row>
        <row r="121">
          <cell r="A121" t="str">
            <v>specific_uses_keywords2</v>
          </cell>
          <cell r="B121">
            <v>1</v>
          </cell>
        </row>
        <row r="122">
          <cell r="A122" t="str">
            <v>thesaurus_subject_keywords3</v>
          </cell>
          <cell r="B122">
            <v>1</v>
          </cell>
        </row>
        <row r="123">
          <cell r="A123" t="str">
            <v>cpsia_cautionary_statement</v>
          </cell>
          <cell r="B123">
            <v>1</v>
          </cell>
        </row>
        <row r="124">
          <cell r="A124" t="str">
            <v>offering_can_be_giftwrapped</v>
          </cell>
          <cell r="B124">
            <v>1</v>
          </cell>
        </row>
        <row r="125">
          <cell r="A125" t="str">
            <v>thesaurus_attribute_keywords1</v>
          </cell>
          <cell r="B125">
            <v>1</v>
          </cell>
        </row>
        <row r="126">
          <cell r="A126" t="str">
            <v>import_designation</v>
          </cell>
          <cell r="B126">
            <v>1</v>
          </cell>
        </row>
        <row r="127">
          <cell r="A127" t="str">
            <v>other_image_url1</v>
          </cell>
          <cell r="B127">
            <v>1</v>
          </cell>
        </row>
        <row r="128">
          <cell r="A128" t="str">
            <v>legal_compliance_certification_expiration_date</v>
          </cell>
          <cell r="B128">
            <v>1</v>
          </cell>
        </row>
        <row r="129">
          <cell r="A129" t="str">
            <v>item_type</v>
          </cell>
          <cell r="B129">
            <v>1</v>
          </cell>
        </row>
        <row r="130">
          <cell r="A130" t="str">
            <v>product_site_launch_date</v>
          </cell>
          <cell r="B130">
            <v>1</v>
          </cell>
        </row>
        <row r="131">
          <cell r="A131" t="str">
            <v>cpsia_cautionary_description</v>
          </cell>
          <cell r="B131">
            <v>1</v>
          </cell>
        </row>
        <row r="132">
          <cell r="A132" t="str">
            <v>package_weight_unit_of_measure</v>
          </cell>
          <cell r="B132">
            <v>1</v>
          </cell>
        </row>
        <row r="133">
          <cell r="A133" t="str">
            <v>display_dimensions_unit_of_measure</v>
          </cell>
          <cell r="B133">
            <v>1</v>
          </cell>
        </row>
        <row r="134">
          <cell r="A134" t="str">
            <v>legal_disclaimer_description</v>
          </cell>
          <cell r="B134">
            <v>1</v>
          </cell>
        </row>
        <row r="135">
          <cell r="A135" t="str">
            <v>max_order_quantity</v>
          </cell>
          <cell r="B135">
            <v>1</v>
          </cell>
        </row>
        <row r="136">
          <cell r="A136" t="str">
            <v>item_volume</v>
          </cell>
          <cell r="B136">
            <v>1</v>
          </cell>
        </row>
        <row r="137">
          <cell r="A137" t="str">
            <v>prop_65</v>
          </cell>
          <cell r="B137">
            <v>1</v>
          </cell>
        </row>
        <row r="138">
          <cell r="A138" t="str">
            <v>target_audience_keywords1</v>
          </cell>
          <cell r="B138">
            <v>1</v>
          </cell>
        </row>
        <row r="139">
          <cell r="A139" t="str">
            <v>parent_child</v>
          </cell>
          <cell r="B139">
            <v>1</v>
          </cell>
        </row>
        <row r="140">
          <cell r="A140" t="str">
            <v>specific_uses_keywords5</v>
          </cell>
          <cell r="B140">
            <v>1</v>
          </cell>
        </row>
        <row r="141">
          <cell r="A141" t="str">
            <v>offer_image</v>
          </cell>
          <cell r="B141">
            <v>1</v>
          </cell>
        </row>
        <row r="142">
          <cell r="A142" t="str">
            <v>country_as_labeled</v>
          </cell>
          <cell r="B142">
            <v>1</v>
          </cell>
        </row>
        <row r="143">
          <cell r="A143" t="str">
            <v>package_width</v>
          </cell>
          <cell r="B143">
            <v>1</v>
          </cell>
        </row>
        <row r="144">
          <cell r="A144" t="str">
            <v>relationship_type</v>
          </cell>
          <cell r="B144">
            <v>1</v>
          </cell>
        </row>
        <row r="145">
          <cell r="A145" t="str">
            <v>item_volume_unit_of_measure</v>
          </cell>
          <cell r="B145">
            <v>1</v>
          </cell>
        </row>
        <row r="146">
          <cell r="A146" t="str">
            <v>swatch_image_url</v>
          </cell>
          <cell r="B146">
            <v>1</v>
          </cell>
        </row>
        <row r="147">
          <cell r="A147" t="str">
            <v>bullet_point3</v>
          </cell>
          <cell r="B147">
            <v>1</v>
          </cell>
        </row>
        <row r="148">
          <cell r="A148" t="str">
            <v>thread_count</v>
          </cell>
          <cell r="B148">
            <v>1</v>
          </cell>
        </row>
        <row r="149">
          <cell r="A149" t="str">
            <v/>
          </cell>
          <cell r="B149" t="str">
            <v>bedandbath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116"/>
  <sheetViews>
    <sheetView tabSelected="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G57" sqref="G57"/>
    </sheetView>
  </sheetViews>
  <sheetFormatPr defaultColWidth="8.75" defaultRowHeight="15.75"/>
  <cols>
    <col min="1" max="1" width="22.75" style="42" bestFit="1" customWidth="1"/>
    <col min="2" max="2" width="38.75" style="14" bestFit="1" customWidth="1"/>
    <col min="3" max="3" width="13.625" style="43" bestFit="1" customWidth="1"/>
    <col min="4" max="5" width="4.75" style="43" bestFit="1" customWidth="1"/>
    <col min="6" max="6" width="8.125" style="43" bestFit="1" customWidth="1"/>
    <col min="7" max="7" width="7" style="43" bestFit="1" customWidth="1"/>
    <col min="8" max="8" width="5" style="43" bestFit="1" customWidth="1"/>
    <col min="9" max="9" width="9.25" style="43" bestFit="1" customWidth="1"/>
    <col min="10" max="11" width="9.25" style="14" bestFit="1" customWidth="1"/>
    <col min="12" max="12" width="6.75" style="44" bestFit="1" customWidth="1"/>
    <col min="13" max="13" width="6.75" style="14" bestFit="1" customWidth="1"/>
    <col min="14" max="14" width="10.25" style="14" customWidth="1"/>
    <col min="15" max="15" width="9.25" style="14" bestFit="1" customWidth="1"/>
    <col min="16" max="16" width="8.25" style="14" bestFit="1" customWidth="1"/>
    <col min="17" max="17" width="10.25" style="14" bestFit="1" customWidth="1"/>
    <col min="18" max="18" width="9.25" style="14" customWidth="1"/>
    <col min="19" max="19" width="10.25" style="14" bestFit="1" customWidth="1"/>
    <col min="20" max="20" width="8.25" style="14" bestFit="1" customWidth="1"/>
    <col min="21" max="21" width="9.25" style="14" bestFit="1" customWidth="1"/>
    <col min="22" max="16384" width="8.75" style="14"/>
  </cols>
  <sheetData>
    <row r="1" spans="1:21" ht="15.6" customHeight="1" thickBo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4" t="s">
        <v>9</v>
      </c>
      <c r="K1" s="5" t="s">
        <v>10</v>
      </c>
      <c r="L1" s="6">
        <v>103020</v>
      </c>
      <c r="M1" s="7">
        <v>121420</v>
      </c>
      <c r="N1" s="8">
        <v>44196</v>
      </c>
      <c r="O1" s="9">
        <v>44217</v>
      </c>
      <c r="P1" s="10">
        <v>44229</v>
      </c>
      <c r="Q1" s="10">
        <v>44488</v>
      </c>
      <c r="R1" s="11">
        <v>44586</v>
      </c>
      <c r="S1" s="10">
        <v>44722</v>
      </c>
      <c r="T1" s="12"/>
      <c r="U1" s="13"/>
    </row>
    <row r="2" spans="1:21">
      <c r="A2" s="15" t="s">
        <v>11</v>
      </c>
      <c r="B2" s="16" t="s">
        <v>12</v>
      </c>
      <c r="C2" s="17">
        <f>SUM(I2:AFG2)</f>
        <v>35</v>
      </c>
      <c r="D2" s="18">
        <v>28</v>
      </c>
      <c r="E2" s="19"/>
      <c r="F2" s="20">
        <f>C2-D2-E2+G2</f>
        <v>7</v>
      </c>
      <c r="G2" s="21"/>
      <c r="H2" s="22"/>
      <c r="I2" s="23">
        <v>10</v>
      </c>
      <c r="J2" s="22"/>
      <c r="K2" s="23">
        <v>15</v>
      </c>
      <c r="L2" s="24"/>
      <c r="M2" s="16">
        <v>10</v>
      </c>
      <c r="N2" s="16"/>
      <c r="O2" s="16"/>
      <c r="P2" s="16"/>
      <c r="Q2" s="16"/>
      <c r="R2" s="24"/>
      <c r="S2" s="16"/>
    </row>
    <row r="3" spans="1:21">
      <c r="A3" s="25"/>
      <c r="B3" s="26" t="s">
        <v>13</v>
      </c>
      <c r="C3" s="17">
        <f t="shared" ref="C3:C70" si="0">SUM(I3:AFG3)</f>
        <v>35</v>
      </c>
      <c r="D3" s="27">
        <v>15</v>
      </c>
      <c r="E3" s="28"/>
      <c r="F3" s="29">
        <f t="shared" ref="F3:F71" si="1">C3-D3-E3+G3</f>
        <v>20</v>
      </c>
      <c r="G3" s="30"/>
      <c r="H3" s="31"/>
      <c r="I3" s="32">
        <v>10</v>
      </c>
      <c r="J3" s="31"/>
      <c r="K3" s="32">
        <v>5</v>
      </c>
      <c r="L3" s="33">
        <v>10</v>
      </c>
      <c r="M3" s="26">
        <v>10</v>
      </c>
      <c r="N3" s="26"/>
      <c r="O3" s="26"/>
      <c r="P3" s="26"/>
      <c r="Q3" s="16"/>
      <c r="R3" s="24"/>
      <c r="S3" s="26"/>
    </row>
    <row r="4" spans="1:21">
      <c r="A4" s="25"/>
      <c r="B4" s="26" t="s">
        <v>14</v>
      </c>
      <c r="C4" s="17">
        <f t="shared" si="0"/>
        <v>50</v>
      </c>
      <c r="D4" s="27">
        <v>31</v>
      </c>
      <c r="E4" s="28"/>
      <c r="F4" s="29">
        <f t="shared" si="1"/>
        <v>19</v>
      </c>
      <c r="G4" s="30"/>
      <c r="H4" s="31" t="s">
        <v>15</v>
      </c>
      <c r="I4" s="32">
        <v>50</v>
      </c>
      <c r="J4" s="31"/>
      <c r="K4" s="32"/>
      <c r="L4" s="33"/>
      <c r="M4" s="26"/>
      <c r="N4" s="26"/>
      <c r="O4" s="26"/>
      <c r="P4" s="26"/>
      <c r="Q4" s="16"/>
      <c r="R4" s="24"/>
      <c r="S4" s="26"/>
    </row>
    <row r="5" spans="1:21">
      <c r="A5" s="25"/>
      <c r="B5" s="26" t="s">
        <v>16</v>
      </c>
      <c r="C5" s="17">
        <f t="shared" si="0"/>
        <v>24</v>
      </c>
      <c r="D5" s="27">
        <v>24</v>
      </c>
      <c r="E5" s="28"/>
      <c r="F5" s="29">
        <f>C5-D5-E5+G5</f>
        <v>0</v>
      </c>
      <c r="G5" s="30"/>
      <c r="H5" s="31"/>
      <c r="I5" s="32">
        <v>24</v>
      </c>
      <c r="J5" s="31"/>
      <c r="K5" s="32"/>
      <c r="L5" s="33"/>
      <c r="M5" s="26"/>
      <c r="N5" s="26"/>
      <c r="O5" s="26"/>
      <c r="P5" s="26"/>
      <c r="Q5" s="16"/>
      <c r="R5" s="24"/>
      <c r="S5" s="26"/>
    </row>
    <row r="6" spans="1:21">
      <c r="A6" s="25"/>
      <c r="B6" s="26" t="s">
        <v>17</v>
      </c>
      <c r="C6" s="17">
        <f t="shared" si="0"/>
        <v>45</v>
      </c>
      <c r="D6" s="27">
        <v>45</v>
      </c>
      <c r="E6" s="28"/>
      <c r="F6" s="29">
        <f t="shared" si="1"/>
        <v>1</v>
      </c>
      <c r="G6" s="30">
        <v>1</v>
      </c>
      <c r="H6" s="31"/>
      <c r="I6" s="32">
        <v>10</v>
      </c>
      <c r="J6" s="31"/>
      <c r="K6" s="32">
        <v>25</v>
      </c>
      <c r="L6" s="33"/>
      <c r="M6" s="26">
        <v>10</v>
      </c>
      <c r="N6" s="26"/>
      <c r="O6" s="26"/>
      <c r="P6" s="26"/>
      <c r="Q6" s="16"/>
      <c r="R6" s="24"/>
      <c r="S6" s="26"/>
    </row>
    <row r="7" spans="1:21">
      <c r="A7" s="25"/>
      <c r="B7" s="26" t="s">
        <v>18</v>
      </c>
      <c r="C7" s="17">
        <f t="shared" si="0"/>
        <v>30</v>
      </c>
      <c r="D7" s="27">
        <v>23</v>
      </c>
      <c r="E7" s="28"/>
      <c r="F7" s="29">
        <f t="shared" si="1"/>
        <v>7</v>
      </c>
      <c r="G7" s="30"/>
      <c r="H7" s="31"/>
      <c r="I7" s="32">
        <v>20</v>
      </c>
      <c r="J7" s="31"/>
      <c r="K7" s="32"/>
      <c r="L7" s="33"/>
      <c r="M7" s="26">
        <v>10</v>
      </c>
      <c r="N7" s="26"/>
      <c r="O7" s="26"/>
      <c r="P7" s="26"/>
      <c r="Q7" s="16"/>
      <c r="R7" s="24"/>
      <c r="S7" s="26"/>
    </row>
    <row r="8" spans="1:21">
      <c r="A8" s="34" t="s">
        <v>19</v>
      </c>
      <c r="B8" s="26" t="s">
        <v>20</v>
      </c>
      <c r="C8" s="17">
        <f t="shared" si="0"/>
        <v>10</v>
      </c>
      <c r="D8" s="27">
        <v>5</v>
      </c>
      <c r="E8" s="28">
        <v>5</v>
      </c>
      <c r="F8" s="29">
        <f t="shared" si="1"/>
        <v>0</v>
      </c>
      <c r="G8" s="30"/>
      <c r="H8" s="31"/>
      <c r="I8" s="32"/>
      <c r="J8" s="31"/>
      <c r="K8" s="32"/>
      <c r="L8" s="33"/>
      <c r="M8" s="26"/>
      <c r="N8" s="26"/>
      <c r="O8" s="26"/>
      <c r="P8" s="26"/>
      <c r="Q8" s="16"/>
      <c r="R8" s="24">
        <v>10</v>
      </c>
      <c r="S8" s="26"/>
    </row>
    <row r="9" spans="1:21">
      <c r="A9" s="25" t="s">
        <v>21</v>
      </c>
      <c r="B9" s="26" t="s">
        <v>22</v>
      </c>
      <c r="C9" s="17">
        <f t="shared" si="0"/>
        <v>3</v>
      </c>
      <c r="D9" s="27">
        <v>2</v>
      </c>
      <c r="E9" s="28"/>
      <c r="F9" s="29">
        <f t="shared" si="1"/>
        <v>1</v>
      </c>
      <c r="G9" s="30"/>
      <c r="H9" s="31"/>
      <c r="I9" s="32">
        <v>3</v>
      </c>
      <c r="J9" s="31"/>
      <c r="K9" s="32"/>
      <c r="L9" s="33"/>
      <c r="M9" s="26"/>
      <c r="N9" s="26"/>
      <c r="O9" s="26"/>
      <c r="P9" s="26"/>
      <c r="Q9" s="16"/>
      <c r="R9" s="24"/>
      <c r="S9" s="26"/>
    </row>
    <row r="10" spans="1:21">
      <c r="A10" s="25"/>
      <c r="B10" s="26" t="s">
        <v>23</v>
      </c>
      <c r="C10" s="17">
        <f t="shared" si="0"/>
        <v>3</v>
      </c>
      <c r="D10" s="27">
        <v>1</v>
      </c>
      <c r="E10" s="28"/>
      <c r="F10" s="29">
        <f t="shared" si="1"/>
        <v>2</v>
      </c>
      <c r="G10" s="30"/>
      <c r="H10" s="31"/>
      <c r="I10" s="32">
        <v>3</v>
      </c>
      <c r="J10" s="31"/>
      <c r="K10" s="32"/>
      <c r="L10" s="33"/>
      <c r="M10" s="26"/>
      <c r="N10" s="26"/>
      <c r="O10" s="26"/>
      <c r="P10" s="26"/>
      <c r="Q10" s="16"/>
      <c r="R10" s="24"/>
      <c r="S10" s="26"/>
    </row>
    <row r="11" spans="1:21">
      <c r="A11" s="25"/>
      <c r="B11" s="26" t="s">
        <v>24</v>
      </c>
      <c r="C11" s="17">
        <f t="shared" si="0"/>
        <v>3</v>
      </c>
      <c r="D11" s="27">
        <v>2</v>
      </c>
      <c r="E11" s="28"/>
      <c r="F11" s="29">
        <f t="shared" si="1"/>
        <v>1</v>
      </c>
      <c r="G11" s="30"/>
      <c r="H11" s="31"/>
      <c r="I11" s="32">
        <v>3</v>
      </c>
      <c r="J11" s="31"/>
      <c r="K11" s="32"/>
      <c r="L11" s="33"/>
      <c r="M11" s="26"/>
      <c r="N11" s="26"/>
      <c r="O11" s="26"/>
      <c r="P11" s="26"/>
      <c r="Q11" s="16"/>
      <c r="R11" s="24"/>
      <c r="S11" s="26"/>
    </row>
    <row r="12" spans="1:21">
      <c r="A12" s="25"/>
      <c r="B12" s="26" t="s">
        <v>25</v>
      </c>
      <c r="C12" s="17">
        <f t="shared" si="0"/>
        <v>3</v>
      </c>
      <c r="D12" s="27">
        <v>3</v>
      </c>
      <c r="E12" s="28"/>
      <c r="F12" s="29">
        <f t="shared" si="1"/>
        <v>0</v>
      </c>
      <c r="G12" s="30"/>
      <c r="H12" s="31"/>
      <c r="I12" s="32">
        <v>3</v>
      </c>
      <c r="J12" s="31"/>
      <c r="K12" s="32"/>
      <c r="L12" s="33"/>
      <c r="M12" s="26"/>
      <c r="N12" s="26"/>
      <c r="O12" s="26"/>
      <c r="P12" s="26"/>
      <c r="Q12" s="16"/>
      <c r="R12" s="24"/>
      <c r="S12" s="26"/>
    </row>
    <row r="13" spans="1:21">
      <c r="A13" s="25"/>
      <c r="B13" s="26" t="s">
        <v>26</v>
      </c>
      <c r="C13" s="17">
        <f t="shared" si="0"/>
        <v>3</v>
      </c>
      <c r="D13" s="27"/>
      <c r="E13" s="28"/>
      <c r="F13" s="29">
        <f t="shared" si="1"/>
        <v>3</v>
      </c>
      <c r="G13" s="30"/>
      <c r="H13" s="31"/>
      <c r="I13" s="32">
        <v>3</v>
      </c>
      <c r="J13" s="31"/>
      <c r="K13" s="32"/>
      <c r="L13" s="33"/>
      <c r="M13" s="26"/>
      <c r="N13" s="26"/>
      <c r="O13" s="26"/>
      <c r="P13" s="26"/>
      <c r="Q13" s="16"/>
      <c r="R13" s="24"/>
      <c r="S13" s="26"/>
    </row>
    <row r="14" spans="1:21">
      <c r="A14" s="25"/>
      <c r="B14" s="26" t="s">
        <v>27</v>
      </c>
      <c r="C14" s="17">
        <f t="shared" si="0"/>
        <v>3</v>
      </c>
      <c r="D14" s="27">
        <v>1</v>
      </c>
      <c r="E14" s="28"/>
      <c r="F14" s="29">
        <f t="shared" si="1"/>
        <v>2</v>
      </c>
      <c r="G14" s="30"/>
      <c r="H14" s="31"/>
      <c r="I14" s="32">
        <v>3</v>
      </c>
      <c r="J14" s="31"/>
      <c r="K14" s="32"/>
      <c r="L14" s="33"/>
      <c r="M14" s="26"/>
      <c r="N14" s="26"/>
      <c r="O14" s="26"/>
      <c r="P14" s="26"/>
      <c r="Q14" s="16"/>
      <c r="R14" s="24"/>
      <c r="S14" s="26"/>
    </row>
    <row r="15" spans="1:21">
      <c r="A15" s="25" t="s">
        <v>28</v>
      </c>
      <c r="B15" s="26" t="s">
        <v>29</v>
      </c>
      <c r="C15" s="17">
        <f t="shared" si="0"/>
        <v>26</v>
      </c>
      <c r="D15" s="27">
        <v>9</v>
      </c>
      <c r="E15" s="28">
        <v>17</v>
      </c>
      <c r="F15" s="29">
        <f t="shared" si="1"/>
        <v>0</v>
      </c>
      <c r="G15" s="30"/>
      <c r="H15" s="31"/>
      <c r="I15" s="32">
        <v>5</v>
      </c>
      <c r="J15" s="31"/>
      <c r="K15" s="32">
        <v>11</v>
      </c>
      <c r="L15" s="33"/>
      <c r="M15" s="26"/>
      <c r="N15" s="26"/>
      <c r="O15" s="26">
        <v>10</v>
      </c>
      <c r="P15" s="26"/>
      <c r="Q15" s="16"/>
      <c r="R15" s="24"/>
      <c r="S15" s="26"/>
    </row>
    <row r="16" spans="1:21">
      <c r="A16" s="25"/>
      <c r="B16" s="26" t="s">
        <v>30</v>
      </c>
      <c r="C16" s="17">
        <f t="shared" si="0"/>
        <v>5</v>
      </c>
      <c r="D16" s="27">
        <v>5</v>
      </c>
      <c r="E16" s="28"/>
      <c r="F16" s="29">
        <f t="shared" si="1"/>
        <v>0</v>
      </c>
      <c r="G16" s="30">
        <v>0</v>
      </c>
      <c r="H16" s="31"/>
      <c r="I16" s="32">
        <v>5</v>
      </c>
      <c r="J16" s="31"/>
      <c r="K16" s="32"/>
      <c r="L16" s="33"/>
      <c r="M16" s="26"/>
      <c r="N16" s="26"/>
      <c r="O16" s="26"/>
      <c r="P16" s="26"/>
      <c r="Q16" s="16"/>
      <c r="R16" s="24"/>
      <c r="S16" s="26"/>
    </row>
    <row r="17" spans="1:19">
      <c r="A17" s="25" t="s">
        <v>31</v>
      </c>
      <c r="B17" s="26" t="s">
        <v>32</v>
      </c>
      <c r="C17" s="17">
        <f t="shared" si="0"/>
        <v>7</v>
      </c>
      <c r="D17" s="27">
        <v>4</v>
      </c>
      <c r="E17" s="28"/>
      <c r="F17" s="29">
        <f t="shared" si="1"/>
        <v>3</v>
      </c>
      <c r="G17" s="30">
        <v>0</v>
      </c>
      <c r="H17" s="31"/>
      <c r="I17" s="32">
        <v>5</v>
      </c>
      <c r="J17" s="31"/>
      <c r="K17" s="32">
        <v>2</v>
      </c>
      <c r="L17" s="33"/>
      <c r="M17" s="26"/>
      <c r="N17" s="26"/>
      <c r="O17" s="26"/>
      <c r="P17" s="26"/>
      <c r="Q17" s="16"/>
      <c r="R17" s="24"/>
      <c r="S17" s="26"/>
    </row>
    <row r="18" spans="1:19">
      <c r="A18" s="25"/>
      <c r="B18" s="26" t="s">
        <v>33</v>
      </c>
      <c r="C18" s="17">
        <f t="shared" si="0"/>
        <v>8</v>
      </c>
      <c r="D18" s="27">
        <v>8</v>
      </c>
      <c r="E18" s="28"/>
      <c r="F18" s="29">
        <f t="shared" si="1"/>
        <v>0</v>
      </c>
      <c r="G18" s="30">
        <v>0</v>
      </c>
      <c r="H18" s="31"/>
      <c r="I18" s="32">
        <v>5</v>
      </c>
      <c r="J18" s="31"/>
      <c r="K18" s="32">
        <v>3</v>
      </c>
      <c r="L18" s="33"/>
      <c r="M18" s="26"/>
      <c r="N18" s="26"/>
      <c r="O18" s="26"/>
      <c r="P18" s="26"/>
      <c r="Q18" s="16"/>
      <c r="R18" s="24"/>
      <c r="S18" s="26"/>
    </row>
    <row r="19" spans="1:19">
      <c r="A19" s="25"/>
      <c r="B19" s="26" t="s">
        <v>34</v>
      </c>
      <c r="C19" s="17">
        <f t="shared" si="0"/>
        <v>29</v>
      </c>
      <c r="D19" s="27">
        <v>24</v>
      </c>
      <c r="E19" s="28"/>
      <c r="F19" s="29">
        <f t="shared" si="1"/>
        <v>5</v>
      </c>
      <c r="G19" s="30"/>
      <c r="H19" s="31"/>
      <c r="I19" s="32">
        <v>5</v>
      </c>
      <c r="J19" s="31"/>
      <c r="K19" s="32">
        <v>14</v>
      </c>
      <c r="L19" s="33">
        <v>10</v>
      </c>
      <c r="M19" s="26"/>
      <c r="N19" s="26"/>
      <c r="O19" s="26"/>
      <c r="P19" s="26"/>
      <c r="Q19" s="16"/>
      <c r="R19" s="24"/>
      <c r="S19" s="26"/>
    </row>
    <row r="20" spans="1:19">
      <c r="A20" s="34" t="s">
        <v>35</v>
      </c>
      <c r="B20" s="26" t="s">
        <v>36</v>
      </c>
      <c r="C20" s="17">
        <f t="shared" si="0"/>
        <v>34</v>
      </c>
      <c r="D20" s="27">
        <v>12</v>
      </c>
      <c r="E20" s="28">
        <v>21</v>
      </c>
      <c r="F20" s="29">
        <f t="shared" si="1"/>
        <v>1</v>
      </c>
      <c r="G20" s="30"/>
      <c r="H20" s="31"/>
      <c r="I20" s="32"/>
      <c r="J20" s="31"/>
      <c r="K20" s="32"/>
      <c r="L20" s="33"/>
      <c r="M20" s="26">
        <v>10</v>
      </c>
      <c r="N20" s="26"/>
      <c r="O20" s="26"/>
      <c r="P20" s="26">
        <v>10</v>
      </c>
      <c r="Q20" s="16">
        <v>6</v>
      </c>
      <c r="R20" s="24">
        <v>5</v>
      </c>
      <c r="S20" s="26">
        <v>3</v>
      </c>
    </row>
    <row r="21" spans="1:19">
      <c r="A21" s="34" t="s">
        <v>37</v>
      </c>
      <c r="B21" s="26" t="s">
        <v>38</v>
      </c>
      <c r="C21" s="17">
        <f>SUM(I21:AFG21)</f>
        <v>12</v>
      </c>
      <c r="D21" s="27">
        <v>6</v>
      </c>
      <c r="E21" s="28">
        <v>3</v>
      </c>
      <c r="F21" s="29">
        <f t="shared" si="1"/>
        <v>3</v>
      </c>
      <c r="G21" s="30"/>
      <c r="H21" s="31"/>
      <c r="I21" s="32"/>
      <c r="J21" s="31"/>
      <c r="K21" s="32"/>
      <c r="L21" s="33"/>
      <c r="M21" s="26"/>
      <c r="N21" s="26"/>
      <c r="O21" s="26"/>
      <c r="P21" s="26"/>
      <c r="Q21" s="16"/>
      <c r="R21" s="24">
        <v>5</v>
      </c>
      <c r="S21" s="26">
        <v>7</v>
      </c>
    </row>
    <row r="22" spans="1:19">
      <c r="A22" s="25" t="s">
        <v>39</v>
      </c>
      <c r="B22" s="26" t="s">
        <v>40</v>
      </c>
      <c r="C22" s="17">
        <f t="shared" si="0"/>
        <v>11</v>
      </c>
      <c r="D22" s="27">
        <v>11</v>
      </c>
      <c r="E22" s="28"/>
      <c r="F22" s="29">
        <f t="shared" si="1"/>
        <v>0</v>
      </c>
      <c r="G22" s="30"/>
      <c r="H22" s="31"/>
      <c r="I22" s="32">
        <v>3</v>
      </c>
      <c r="J22" s="31"/>
      <c r="K22" s="32">
        <v>8</v>
      </c>
      <c r="L22" s="33"/>
      <c r="M22" s="26"/>
      <c r="N22" s="26"/>
      <c r="O22" s="26"/>
      <c r="P22" s="26"/>
      <c r="Q22" s="16"/>
      <c r="R22" s="24"/>
      <c r="S22" s="26"/>
    </row>
    <row r="23" spans="1:19">
      <c r="A23" s="25"/>
      <c r="B23" s="26" t="s">
        <v>41</v>
      </c>
      <c r="C23" s="17">
        <f t="shared" si="0"/>
        <v>26</v>
      </c>
      <c r="D23" s="27">
        <v>26</v>
      </c>
      <c r="E23" s="28"/>
      <c r="F23" s="29">
        <f t="shared" si="1"/>
        <v>0</v>
      </c>
      <c r="G23" s="30"/>
      <c r="H23" s="31"/>
      <c r="I23" s="32">
        <v>3</v>
      </c>
      <c r="J23" s="31"/>
      <c r="K23" s="32">
        <v>18</v>
      </c>
      <c r="L23" s="33">
        <v>5</v>
      </c>
      <c r="M23" s="26"/>
      <c r="N23" s="26"/>
      <c r="O23" s="26"/>
      <c r="P23" s="26"/>
      <c r="Q23" s="16"/>
      <c r="R23" s="24"/>
      <c r="S23" s="26"/>
    </row>
    <row r="24" spans="1:19">
      <c r="A24" s="25"/>
      <c r="B24" s="26" t="s">
        <v>42</v>
      </c>
      <c r="C24" s="17">
        <f t="shared" si="0"/>
        <v>7</v>
      </c>
      <c r="D24" s="27">
        <v>7</v>
      </c>
      <c r="E24" s="28"/>
      <c r="F24" s="29">
        <f t="shared" si="1"/>
        <v>0</v>
      </c>
      <c r="G24" s="30">
        <v>0</v>
      </c>
      <c r="H24" s="31"/>
      <c r="I24" s="32">
        <v>3</v>
      </c>
      <c r="J24" s="31"/>
      <c r="K24" s="32">
        <v>4</v>
      </c>
      <c r="L24" s="33"/>
      <c r="M24" s="26"/>
      <c r="N24" s="26"/>
      <c r="O24" s="26"/>
      <c r="P24" s="26"/>
      <c r="Q24" s="16"/>
      <c r="R24" s="24"/>
      <c r="S24" s="26"/>
    </row>
    <row r="25" spans="1:19">
      <c r="A25" s="25" t="s">
        <v>43</v>
      </c>
      <c r="B25" s="26" t="s">
        <v>44</v>
      </c>
      <c r="C25" s="17">
        <f t="shared" si="0"/>
        <v>5</v>
      </c>
      <c r="D25" s="27"/>
      <c r="E25" s="28">
        <v>5</v>
      </c>
      <c r="F25" s="29">
        <f t="shared" si="1"/>
        <v>0</v>
      </c>
      <c r="G25" s="30"/>
      <c r="H25" s="31"/>
      <c r="I25" s="32">
        <v>5</v>
      </c>
      <c r="J25" s="31"/>
      <c r="K25" s="32"/>
      <c r="L25" s="33"/>
      <c r="M25" s="26"/>
      <c r="N25" s="26"/>
      <c r="O25" s="26"/>
      <c r="P25" s="26"/>
      <c r="Q25" s="16"/>
      <c r="R25" s="24"/>
      <c r="S25" s="26"/>
    </row>
    <row r="26" spans="1:19">
      <c r="A26" s="25"/>
      <c r="B26" s="26" t="s">
        <v>45</v>
      </c>
      <c r="C26" s="17">
        <f t="shared" si="0"/>
        <v>5</v>
      </c>
      <c r="D26" s="27"/>
      <c r="E26" s="28">
        <v>5</v>
      </c>
      <c r="F26" s="29">
        <f t="shared" si="1"/>
        <v>0</v>
      </c>
      <c r="G26" s="30"/>
      <c r="H26" s="31"/>
      <c r="I26" s="32">
        <v>5</v>
      </c>
      <c r="J26" s="31"/>
      <c r="K26" s="32"/>
      <c r="L26" s="33"/>
      <c r="M26" s="26"/>
      <c r="N26" s="26"/>
      <c r="O26" s="26"/>
      <c r="P26" s="26"/>
      <c r="Q26" s="16"/>
      <c r="R26" s="24"/>
      <c r="S26" s="26"/>
    </row>
    <row r="27" spans="1:19">
      <c r="A27" s="25" t="s">
        <v>46</v>
      </c>
      <c r="B27" s="26" t="s">
        <v>47</v>
      </c>
      <c r="C27" s="17">
        <f t="shared" si="0"/>
        <v>10</v>
      </c>
      <c r="D27" s="27">
        <v>10</v>
      </c>
      <c r="E27" s="28"/>
      <c r="F27" s="29">
        <f t="shared" si="1"/>
        <v>0</v>
      </c>
      <c r="G27" s="30"/>
      <c r="H27" s="31"/>
      <c r="I27" s="32">
        <v>5</v>
      </c>
      <c r="J27" s="31"/>
      <c r="K27" s="32">
        <v>5</v>
      </c>
      <c r="L27" s="33"/>
      <c r="M27" s="26"/>
      <c r="N27" s="26"/>
      <c r="O27" s="26"/>
      <c r="P27" s="26"/>
      <c r="Q27" s="16"/>
      <c r="R27" s="24"/>
      <c r="S27" s="26"/>
    </row>
    <row r="28" spans="1:19">
      <c r="A28" s="25"/>
      <c r="B28" s="26" t="s">
        <v>48</v>
      </c>
      <c r="C28" s="17">
        <f t="shared" si="0"/>
        <v>5</v>
      </c>
      <c r="D28" s="27">
        <v>5</v>
      </c>
      <c r="E28" s="28"/>
      <c r="F28" s="29">
        <f t="shared" si="1"/>
        <v>0</v>
      </c>
      <c r="G28" s="30"/>
      <c r="H28" s="31"/>
      <c r="I28" s="32">
        <v>5</v>
      </c>
      <c r="J28" s="31"/>
      <c r="K28" s="32"/>
      <c r="L28" s="33"/>
      <c r="M28" s="26"/>
      <c r="N28" s="26"/>
      <c r="O28" s="26"/>
      <c r="P28" s="26"/>
      <c r="Q28" s="16"/>
      <c r="R28" s="24"/>
      <c r="S28" s="26"/>
    </row>
    <row r="29" spans="1:19">
      <c r="A29" s="25"/>
      <c r="B29" s="26" t="s">
        <v>49</v>
      </c>
      <c r="C29" s="17">
        <f t="shared" si="0"/>
        <v>10</v>
      </c>
      <c r="D29" s="27">
        <v>9</v>
      </c>
      <c r="E29" s="28"/>
      <c r="F29" s="29">
        <f t="shared" si="1"/>
        <v>1</v>
      </c>
      <c r="G29" s="30">
        <v>0</v>
      </c>
      <c r="H29" s="31"/>
      <c r="I29" s="32">
        <v>5</v>
      </c>
      <c r="J29" s="31"/>
      <c r="K29" s="32">
        <v>5</v>
      </c>
      <c r="L29" s="33"/>
      <c r="M29" s="26"/>
      <c r="N29" s="26"/>
      <c r="O29" s="26"/>
      <c r="P29" s="26"/>
      <c r="Q29" s="16"/>
      <c r="R29" s="24"/>
      <c r="S29" s="26"/>
    </row>
    <row r="30" spans="1:19">
      <c r="A30" s="25"/>
      <c r="B30" s="26" t="s">
        <v>50</v>
      </c>
      <c r="C30" s="17">
        <f t="shared" si="0"/>
        <v>5</v>
      </c>
      <c r="D30" s="27">
        <v>5</v>
      </c>
      <c r="E30" s="28"/>
      <c r="F30" s="29">
        <f t="shared" si="1"/>
        <v>0</v>
      </c>
      <c r="G30" s="30"/>
      <c r="H30" s="31"/>
      <c r="I30" s="32">
        <v>5</v>
      </c>
      <c r="J30" s="31"/>
      <c r="K30" s="32"/>
      <c r="L30" s="33"/>
      <c r="M30" s="26"/>
      <c r="N30" s="26"/>
      <c r="O30" s="26"/>
      <c r="P30" s="26"/>
      <c r="Q30" s="16"/>
      <c r="R30" s="24"/>
      <c r="S30" s="26"/>
    </row>
    <row r="31" spans="1:19">
      <c r="A31" s="25"/>
      <c r="B31" s="26" t="s">
        <v>51</v>
      </c>
      <c r="C31" s="17">
        <f t="shared" si="0"/>
        <v>39</v>
      </c>
      <c r="D31" s="27">
        <v>34</v>
      </c>
      <c r="E31" s="28"/>
      <c r="F31" s="29">
        <f t="shared" si="1"/>
        <v>6</v>
      </c>
      <c r="G31" s="30">
        <v>1</v>
      </c>
      <c r="H31" s="31"/>
      <c r="I31" s="32">
        <v>5</v>
      </c>
      <c r="J31" s="31"/>
      <c r="K31" s="32">
        <v>34</v>
      </c>
      <c r="L31" s="33"/>
      <c r="M31" s="26"/>
      <c r="N31" s="26"/>
      <c r="O31" s="26"/>
      <c r="P31" s="26"/>
      <c r="Q31" s="16"/>
      <c r="R31" s="24"/>
      <c r="S31" s="26"/>
    </row>
    <row r="32" spans="1:19">
      <c r="A32" s="25"/>
      <c r="B32" s="26" t="s">
        <v>52</v>
      </c>
      <c r="C32" s="17">
        <f t="shared" si="0"/>
        <v>13</v>
      </c>
      <c r="D32" s="27">
        <v>9</v>
      </c>
      <c r="E32" s="28"/>
      <c r="F32" s="29">
        <f t="shared" si="1"/>
        <v>4</v>
      </c>
      <c r="G32" s="30"/>
      <c r="H32" s="35" t="s">
        <v>53</v>
      </c>
      <c r="I32" s="32">
        <v>13</v>
      </c>
      <c r="J32" s="31"/>
      <c r="K32" s="32"/>
      <c r="L32" s="33"/>
      <c r="M32" s="26"/>
      <c r="N32" s="26"/>
      <c r="O32" s="26"/>
      <c r="P32" s="26"/>
      <c r="Q32" s="16"/>
      <c r="R32" s="24"/>
      <c r="S32" s="26"/>
    </row>
    <row r="33" spans="1:19">
      <c r="A33" s="25" t="s">
        <v>54</v>
      </c>
      <c r="B33" s="26" t="s">
        <v>55</v>
      </c>
      <c r="C33" s="17">
        <f t="shared" si="0"/>
        <v>3</v>
      </c>
      <c r="D33" s="27">
        <v>3</v>
      </c>
      <c r="E33" s="28"/>
      <c r="F33" s="29">
        <f t="shared" si="1"/>
        <v>0</v>
      </c>
      <c r="G33" s="30"/>
      <c r="H33" s="31"/>
      <c r="I33" s="32">
        <v>3</v>
      </c>
      <c r="J33" s="31"/>
      <c r="K33" s="32"/>
      <c r="L33" s="33"/>
      <c r="M33" s="26"/>
      <c r="N33" s="26"/>
      <c r="O33" s="26"/>
      <c r="P33" s="26"/>
      <c r="Q33" s="16"/>
      <c r="R33" s="24"/>
      <c r="S33" s="26"/>
    </row>
    <row r="34" spans="1:19">
      <c r="A34" s="25"/>
      <c r="B34" s="26" t="s">
        <v>56</v>
      </c>
      <c r="C34" s="17">
        <f t="shared" si="0"/>
        <v>3</v>
      </c>
      <c r="D34" s="27">
        <v>3</v>
      </c>
      <c r="E34" s="28"/>
      <c r="F34" s="29">
        <f t="shared" si="1"/>
        <v>0</v>
      </c>
      <c r="G34" s="30"/>
      <c r="H34" s="31"/>
      <c r="I34" s="32">
        <v>3</v>
      </c>
      <c r="J34" s="31"/>
      <c r="K34" s="32"/>
      <c r="L34" s="33"/>
      <c r="M34" s="26"/>
      <c r="N34" s="26"/>
      <c r="O34" s="26"/>
      <c r="P34" s="26"/>
      <c r="Q34" s="16"/>
      <c r="R34" s="24"/>
      <c r="S34" s="26"/>
    </row>
    <row r="35" spans="1:19">
      <c r="A35" s="25"/>
      <c r="B35" s="26" t="s">
        <v>57</v>
      </c>
      <c r="C35" s="17">
        <f t="shared" si="0"/>
        <v>3</v>
      </c>
      <c r="D35" s="27">
        <v>3</v>
      </c>
      <c r="E35" s="28"/>
      <c r="F35" s="29">
        <f t="shared" si="1"/>
        <v>0</v>
      </c>
      <c r="G35" s="30"/>
      <c r="H35" s="31"/>
      <c r="I35" s="32">
        <v>3</v>
      </c>
      <c r="J35" s="31"/>
      <c r="K35" s="32"/>
      <c r="L35" s="33"/>
      <c r="M35" s="26"/>
      <c r="N35" s="26"/>
      <c r="O35" s="26"/>
      <c r="P35" s="26"/>
      <c r="Q35" s="16"/>
      <c r="R35" s="24"/>
      <c r="S35" s="26"/>
    </row>
    <row r="36" spans="1:19">
      <c r="A36" s="25" t="s">
        <v>58</v>
      </c>
      <c r="B36" s="26" t="s">
        <v>59</v>
      </c>
      <c r="C36" s="17">
        <f t="shared" si="0"/>
        <v>10</v>
      </c>
      <c r="D36" s="27"/>
      <c r="E36" s="28"/>
      <c r="F36" s="29">
        <f t="shared" si="1"/>
        <v>10</v>
      </c>
      <c r="G36" s="30"/>
      <c r="H36" s="31"/>
      <c r="I36" s="32">
        <v>10</v>
      </c>
      <c r="J36" s="31"/>
      <c r="K36" s="32"/>
      <c r="L36" s="33"/>
      <c r="M36" s="26"/>
      <c r="N36" s="26"/>
      <c r="O36" s="26"/>
      <c r="P36" s="26"/>
      <c r="Q36" s="16"/>
      <c r="R36" s="24"/>
      <c r="S36" s="26"/>
    </row>
    <row r="37" spans="1:19">
      <c r="A37" s="25"/>
      <c r="B37" s="26" t="s">
        <v>60</v>
      </c>
      <c r="C37" s="17">
        <f t="shared" si="0"/>
        <v>10</v>
      </c>
      <c r="D37" s="27"/>
      <c r="E37" s="28"/>
      <c r="F37" s="29">
        <f t="shared" si="1"/>
        <v>10</v>
      </c>
      <c r="G37" s="30"/>
      <c r="H37" s="31"/>
      <c r="I37" s="32">
        <v>10</v>
      </c>
      <c r="J37" s="31"/>
      <c r="K37" s="32"/>
      <c r="L37" s="33"/>
      <c r="M37" s="26"/>
      <c r="N37" s="26"/>
      <c r="O37" s="26"/>
      <c r="P37" s="26"/>
      <c r="Q37" s="16"/>
      <c r="R37" s="24"/>
      <c r="S37" s="26"/>
    </row>
    <row r="38" spans="1:19">
      <c r="A38" s="25"/>
      <c r="B38" s="26" t="s">
        <v>61</v>
      </c>
      <c r="C38" s="17">
        <f t="shared" si="0"/>
        <v>5</v>
      </c>
      <c r="D38" s="27"/>
      <c r="E38" s="28"/>
      <c r="F38" s="29">
        <f t="shared" si="1"/>
        <v>5</v>
      </c>
      <c r="G38" s="30"/>
      <c r="H38" s="31"/>
      <c r="I38" s="32">
        <v>5</v>
      </c>
      <c r="J38" s="31"/>
      <c r="K38" s="32"/>
      <c r="L38" s="33"/>
      <c r="M38" s="26"/>
      <c r="N38" s="26"/>
      <c r="O38" s="26"/>
      <c r="P38" s="26"/>
      <c r="Q38" s="16"/>
      <c r="R38" s="24"/>
      <c r="S38" s="26"/>
    </row>
    <row r="39" spans="1:19">
      <c r="A39" s="25"/>
      <c r="B39" s="26" t="s">
        <v>62</v>
      </c>
      <c r="C39" s="17">
        <f t="shared" si="0"/>
        <v>5</v>
      </c>
      <c r="D39" s="27">
        <v>1</v>
      </c>
      <c r="E39" s="28"/>
      <c r="F39" s="29">
        <f t="shared" si="1"/>
        <v>4</v>
      </c>
      <c r="G39" s="30"/>
      <c r="H39" s="31"/>
      <c r="I39" s="32">
        <v>5</v>
      </c>
      <c r="J39" s="31"/>
      <c r="K39" s="32"/>
      <c r="L39" s="33"/>
      <c r="M39" s="26"/>
      <c r="N39" s="26"/>
      <c r="O39" s="26"/>
      <c r="P39" s="26"/>
      <c r="Q39" s="16"/>
      <c r="R39" s="24"/>
      <c r="S39" s="26"/>
    </row>
    <row r="40" spans="1:19">
      <c r="A40" s="25"/>
      <c r="B40" s="26" t="s">
        <v>63</v>
      </c>
      <c r="C40" s="17">
        <f t="shared" si="0"/>
        <v>10</v>
      </c>
      <c r="D40" s="27">
        <v>10</v>
      </c>
      <c r="E40" s="28"/>
      <c r="F40" s="29">
        <f t="shared" si="1"/>
        <v>0</v>
      </c>
      <c r="G40" s="30"/>
      <c r="H40" s="31"/>
      <c r="I40" s="32">
        <v>10</v>
      </c>
      <c r="J40" s="31"/>
      <c r="K40" s="32"/>
      <c r="L40" s="33"/>
      <c r="M40" s="26"/>
      <c r="N40" s="26"/>
      <c r="O40" s="26"/>
      <c r="P40" s="26"/>
      <c r="Q40" s="16"/>
      <c r="R40" s="24"/>
      <c r="S40" s="26"/>
    </row>
    <row r="41" spans="1:19">
      <c r="A41" s="25"/>
      <c r="B41" s="26" t="s">
        <v>64</v>
      </c>
      <c r="C41" s="17">
        <f t="shared" si="0"/>
        <v>14</v>
      </c>
      <c r="D41" s="27"/>
      <c r="E41" s="28"/>
      <c r="F41" s="29">
        <f t="shared" si="1"/>
        <v>14</v>
      </c>
      <c r="G41" s="30"/>
      <c r="H41" s="31"/>
      <c r="I41" s="32">
        <v>14</v>
      </c>
      <c r="J41" s="31"/>
      <c r="K41" s="32"/>
      <c r="L41" s="33"/>
      <c r="M41" s="26"/>
      <c r="N41" s="26"/>
      <c r="O41" s="26"/>
      <c r="P41" s="26"/>
      <c r="Q41" s="16"/>
      <c r="R41" s="24"/>
      <c r="S41" s="26"/>
    </row>
    <row r="42" spans="1:19">
      <c r="A42" s="25" t="s">
        <v>65</v>
      </c>
      <c r="B42" s="26" t="s">
        <v>66</v>
      </c>
      <c r="C42" s="17">
        <f t="shared" si="0"/>
        <v>5</v>
      </c>
      <c r="D42" s="27">
        <v>3</v>
      </c>
      <c r="E42" s="28"/>
      <c r="F42" s="29">
        <f t="shared" si="1"/>
        <v>2</v>
      </c>
      <c r="G42" s="30">
        <v>0</v>
      </c>
      <c r="H42" s="31"/>
      <c r="I42" s="32">
        <v>5</v>
      </c>
      <c r="J42" s="31"/>
      <c r="K42" s="32"/>
      <c r="L42" s="33"/>
      <c r="M42" s="26"/>
      <c r="N42" s="26"/>
      <c r="O42" s="26"/>
      <c r="P42" s="26"/>
      <c r="Q42" s="16"/>
      <c r="R42" s="24"/>
      <c r="S42" s="26"/>
    </row>
    <row r="43" spans="1:19">
      <c r="A43" s="25"/>
      <c r="B43" s="26" t="s">
        <v>67</v>
      </c>
      <c r="C43" s="17">
        <f t="shared" si="0"/>
        <v>5</v>
      </c>
      <c r="D43" s="27">
        <v>5</v>
      </c>
      <c r="E43" s="28"/>
      <c r="F43" s="29">
        <f t="shared" si="1"/>
        <v>0</v>
      </c>
      <c r="G43" s="30"/>
      <c r="H43" s="31"/>
      <c r="I43" s="32">
        <v>5</v>
      </c>
      <c r="J43" s="31"/>
      <c r="K43" s="32"/>
      <c r="L43" s="33"/>
      <c r="M43" s="26"/>
      <c r="N43" s="26"/>
      <c r="O43" s="26"/>
      <c r="P43" s="26"/>
      <c r="Q43" s="16"/>
      <c r="R43" s="24"/>
      <c r="S43" s="26"/>
    </row>
    <row r="44" spans="1:19">
      <c r="A44" s="25"/>
      <c r="B44" s="26" t="s">
        <v>68</v>
      </c>
      <c r="C44" s="17">
        <f t="shared" si="0"/>
        <v>5</v>
      </c>
      <c r="D44" s="27">
        <v>5</v>
      </c>
      <c r="E44" s="28"/>
      <c r="F44" s="29">
        <f t="shared" si="1"/>
        <v>0</v>
      </c>
      <c r="G44" s="30"/>
      <c r="H44" s="31"/>
      <c r="I44" s="32">
        <v>5</v>
      </c>
      <c r="J44" s="31"/>
      <c r="K44" s="32"/>
      <c r="L44" s="33"/>
      <c r="M44" s="26"/>
      <c r="N44" s="26"/>
      <c r="O44" s="26"/>
      <c r="P44" s="26"/>
      <c r="Q44" s="16"/>
      <c r="R44" s="24"/>
      <c r="S44" s="26"/>
    </row>
    <row r="45" spans="1:19">
      <c r="A45" s="25"/>
      <c r="B45" s="26" t="s">
        <v>69</v>
      </c>
      <c r="C45" s="17">
        <f t="shared" si="0"/>
        <v>5</v>
      </c>
      <c r="D45" s="27">
        <v>5</v>
      </c>
      <c r="E45" s="28"/>
      <c r="F45" s="29">
        <f t="shared" si="1"/>
        <v>0</v>
      </c>
      <c r="G45" s="30"/>
      <c r="H45" s="31"/>
      <c r="I45" s="32">
        <v>5</v>
      </c>
      <c r="J45" s="31"/>
      <c r="K45" s="32"/>
      <c r="L45" s="33"/>
      <c r="M45" s="26"/>
      <c r="N45" s="26"/>
      <c r="O45" s="26"/>
      <c r="P45" s="26"/>
      <c r="Q45" s="16"/>
      <c r="R45" s="24"/>
      <c r="S45" s="26"/>
    </row>
    <row r="46" spans="1:19">
      <c r="A46" s="25"/>
      <c r="B46" s="26" t="s">
        <v>70</v>
      </c>
      <c r="C46" s="17">
        <f t="shared" si="0"/>
        <v>5</v>
      </c>
      <c r="D46" s="27">
        <v>5</v>
      </c>
      <c r="E46" s="28"/>
      <c r="F46" s="29">
        <f t="shared" si="1"/>
        <v>0</v>
      </c>
      <c r="G46" s="30"/>
      <c r="H46" s="31"/>
      <c r="I46" s="32">
        <v>5</v>
      </c>
      <c r="J46" s="31"/>
      <c r="K46" s="32"/>
      <c r="L46" s="33"/>
      <c r="M46" s="26"/>
      <c r="N46" s="26"/>
      <c r="O46" s="26"/>
      <c r="P46" s="26"/>
      <c r="Q46" s="16"/>
      <c r="R46" s="24"/>
      <c r="S46" s="26"/>
    </row>
    <row r="47" spans="1:19">
      <c r="A47" s="25" t="s">
        <v>71</v>
      </c>
      <c r="B47" s="26" t="s">
        <v>72</v>
      </c>
      <c r="C47" s="17">
        <f t="shared" si="0"/>
        <v>3</v>
      </c>
      <c r="D47" s="27">
        <v>3</v>
      </c>
      <c r="E47" s="28"/>
      <c r="F47" s="29">
        <f t="shared" si="1"/>
        <v>0</v>
      </c>
      <c r="G47" s="30"/>
      <c r="H47" s="31"/>
      <c r="I47" s="32">
        <v>3</v>
      </c>
      <c r="J47" s="31"/>
      <c r="K47" s="32"/>
      <c r="L47" s="33"/>
      <c r="M47" s="26"/>
      <c r="N47" s="26"/>
      <c r="O47" s="26"/>
      <c r="P47" s="26"/>
      <c r="Q47" s="16"/>
      <c r="R47" s="24"/>
      <c r="S47" s="26"/>
    </row>
    <row r="48" spans="1:19">
      <c r="A48" s="25"/>
      <c r="B48" s="26" t="s">
        <v>73</v>
      </c>
      <c r="C48" s="17">
        <f t="shared" si="0"/>
        <v>5</v>
      </c>
      <c r="D48" s="27">
        <v>5</v>
      </c>
      <c r="E48" s="28"/>
      <c r="F48" s="29">
        <f t="shared" si="1"/>
        <v>0</v>
      </c>
      <c r="G48" s="30"/>
      <c r="H48" s="31"/>
      <c r="I48" s="32">
        <v>5</v>
      </c>
      <c r="J48" s="31"/>
      <c r="K48" s="32"/>
      <c r="L48" s="33"/>
      <c r="M48" s="26"/>
      <c r="N48" s="26"/>
      <c r="O48" s="26"/>
      <c r="P48" s="26"/>
      <c r="Q48" s="16"/>
      <c r="R48" s="24"/>
      <c r="S48" s="26"/>
    </row>
    <row r="49" spans="1:19">
      <c r="A49" s="25"/>
      <c r="B49" s="26" t="s">
        <v>74</v>
      </c>
      <c r="C49" s="17">
        <f t="shared" si="0"/>
        <v>3</v>
      </c>
      <c r="D49" s="27">
        <v>3</v>
      </c>
      <c r="E49" s="28"/>
      <c r="F49" s="29">
        <f t="shared" si="1"/>
        <v>0</v>
      </c>
      <c r="G49" s="30"/>
      <c r="H49" s="31"/>
      <c r="I49" s="32">
        <v>3</v>
      </c>
      <c r="J49" s="31"/>
      <c r="K49" s="32"/>
      <c r="L49" s="33"/>
      <c r="M49" s="26"/>
      <c r="N49" s="26"/>
      <c r="O49" s="26"/>
      <c r="P49" s="26"/>
      <c r="Q49" s="16"/>
      <c r="R49" s="24"/>
      <c r="S49" s="26"/>
    </row>
    <row r="50" spans="1:19">
      <c r="A50" s="25"/>
      <c r="B50" s="26" t="s">
        <v>75</v>
      </c>
      <c r="C50" s="17">
        <f t="shared" si="0"/>
        <v>3</v>
      </c>
      <c r="D50" s="27">
        <v>3</v>
      </c>
      <c r="E50" s="28"/>
      <c r="F50" s="29">
        <f t="shared" si="1"/>
        <v>0</v>
      </c>
      <c r="G50" s="30"/>
      <c r="H50" s="31"/>
      <c r="I50" s="32">
        <v>3</v>
      </c>
      <c r="J50" s="31"/>
      <c r="K50" s="32"/>
      <c r="L50" s="33"/>
      <c r="M50" s="26"/>
      <c r="N50" s="26"/>
      <c r="O50" s="26"/>
      <c r="P50" s="26"/>
      <c r="Q50" s="16"/>
      <c r="R50" s="24"/>
      <c r="S50" s="26"/>
    </row>
    <row r="51" spans="1:19">
      <c r="A51" s="25"/>
      <c r="B51" s="26" t="s">
        <v>76</v>
      </c>
      <c r="C51" s="17">
        <f t="shared" si="0"/>
        <v>38</v>
      </c>
      <c r="D51" s="27">
        <v>12</v>
      </c>
      <c r="E51" s="28">
        <v>23</v>
      </c>
      <c r="F51" s="29">
        <f t="shared" si="1"/>
        <v>3</v>
      </c>
      <c r="G51" s="30">
        <v>0</v>
      </c>
      <c r="H51" s="31"/>
      <c r="I51" s="32">
        <v>3</v>
      </c>
      <c r="J51" s="31"/>
      <c r="K51" s="32"/>
      <c r="L51" s="33">
        <v>5</v>
      </c>
      <c r="M51" s="26">
        <v>5</v>
      </c>
      <c r="N51" s="26"/>
      <c r="O51" s="26">
        <v>5</v>
      </c>
      <c r="P51" s="26"/>
      <c r="Q51" s="16">
        <v>5</v>
      </c>
      <c r="R51" s="24">
        <v>5</v>
      </c>
      <c r="S51" s="26">
        <v>10</v>
      </c>
    </row>
    <row r="52" spans="1:19">
      <c r="A52" s="25"/>
      <c r="B52" s="26" t="s">
        <v>77</v>
      </c>
      <c r="C52" s="17">
        <f t="shared" si="0"/>
        <v>21</v>
      </c>
      <c r="D52" s="27">
        <v>7</v>
      </c>
      <c r="E52" s="28">
        <v>10</v>
      </c>
      <c r="F52" s="29">
        <f t="shared" si="1"/>
        <v>4</v>
      </c>
      <c r="G52" s="30"/>
      <c r="H52" s="31"/>
      <c r="I52" s="32"/>
      <c r="J52" s="31"/>
      <c r="K52" s="32"/>
      <c r="L52" s="33"/>
      <c r="M52" s="26">
        <v>5</v>
      </c>
      <c r="N52" s="26"/>
      <c r="O52" s="26">
        <v>5</v>
      </c>
      <c r="P52" s="26"/>
      <c r="Q52" s="16">
        <v>6</v>
      </c>
      <c r="R52" s="24"/>
      <c r="S52" s="26">
        <v>5</v>
      </c>
    </row>
    <row r="53" spans="1:19">
      <c r="A53" s="25"/>
      <c r="B53" s="26" t="s">
        <v>78</v>
      </c>
      <c r="C53" s="17">
        <f t="shared" si="0"/>
        <v>3</v>
      </c>
      <c r="D53" s="27">
        <v>3</v>
      </c>
      <c r="E53" s="28"/>
      <c r="F53" s="29">
        <f t="shared" si="1"/>
        <v>0</v>
      </c>
      <c r="G53" s="30"/>
      <c r="H53" s="31"/>
      <c r="I53" s="32">
        <v>3</v>
      </c>
      <c r="J53" s="31"/>
      <c r="K53" s="32"/>
      <c r="L53" s="33"/>
      <c r="M53" s="26"/>
      <c r="N53" s="26"/>
      <c r="O53" s="26"/>
      <c r="P53" s="26"/>
      <c r="Q53" s="16"/>
      <c r="R53" s="24"/>
      <c r="S53" s="26"/>
    </row>
    <row r="54" spans="1:19">
      <c r="A54" s="25"/>
      <c r="B54" s="26" t="s">
        <v>79</v>
      </c>
      <c r="C54" s="17">
        <v>18</v>
      </c>
      <c r="D54" s="27">
        <v>18</v>
      </c>
      <c r="E54" s="28"/>
      <c r="F54" s="29">
        <f>C54-D54-E54+G54</f>
        <v>0</v>
      </c>
      <c r="G54" s="30"/>
      <c r="H54" s="31"/>
      <c r="I54" s="32"/>
      <c r="J54" s="31"/>
      <c r="K54" s="32"/>
      <c r="L54" s="33"/>
      <c r="M54" s="26"/>
      <c r="N54" s="26"/>
      <c r="O54" s="26"/>
      <c r="P54" s="26"/>
      <c r="Q54" s="16"/>
      <c r="R54" s="24"/>
      <c r="S54" s="26">
        <v>3</v>
      </c>
    </row>
    <row r="55" spans="1:19">
      <c r="A55" s="25"/>
      <c r="B55" s="26" t="s">
        <v>80</v>
      </c>
      <c r="C55" s="17">
        <v>9</v>
      </c>
      <c r="D55" s="27"/>
      <c r="E55" s="28"/>
      <c r="F55" s="29">
        <f>C55-D55-E55+G55</f>
        <v>9</v>
      </c>
      <c r="G55" s="36"/>
      <c r="H55" s="34" t="s">
        <v>81</v>
      </c>
      <c r="I55" s="32"/>
      <c r="J55" s="31"/>
      <c r="K55" s="32"/>
      <c r="L55" s="33"/>
      <c r="M55" s="26"/>
      <c r="N55" s="26"/>
      <c r="O55" s="26"/>
      <c r="P55" s="26"/>
      <c r="Q55" s="16"/>
      <c r="R55" s="24"/>
      <c r="S55" s="26"/>
    </row>
    <row r="56" spans="1:19">
      <c r="A56" s="25"/>
      <c r="B56" s="26" t="s">
        <v>82</v>
      </c>
      <c r="C56" s="17">
        <v>6</v>
      </c>
      <c r="D56" s="27"/>
      <c r="E56" s="28"/>
      <c r="F56" s="29">
        <f>C56-D56-E56+G56</f>
        <v>6</v>
      </c>
      <c r="G56" s="36"/>
      <c r="H56" s="34" t="s">
        <v>81</v>
      </c>
      <c r="I56" s="32">
        <v>5</v>
      </c>
      <c r="J56" s="31"/>
      <c r="K56" s="32"/>
      <c r="L56" s="33">
        <v>10</v>
      </c>
      <c r="M56" s="26"/>
      <c r="N56" s="26"/>
      <c r="O56" s="26"/>
      <c r="P56" s="26"/>
      <c r="Q56" s="16"/>
      <c r="R56" s="24"/>
      <c r="S56" s="26"/>
    </row>
    <row r="57" spans="1:19">
      <c r="A57" s="37" t="s">
        <v>83</v>
      </c>
      <c r="B57" s="26" t="s">
        <v>84</v>
      </c>
      <c r="C57" s="17">
        <f t="shared" si="0"/>
        <v>4</v>
      </c>
      <c r="D57" s="27">
        <v>3</v>
      </c>
      <c r="E57" s="28"/>
      <c r="F57" s="29">
        <f t="shared" si="1"/>
        <v>1</v>
      </c>
      <c r="G57" s="30"/>
      <c r="H57" s="31"/>
      <c r="I57" s="32"/>
      <c r="J57" s="31">
        <v>2</v>
      </c>
      <c r="K57" s="32">
        <v>2</v>
      </c>
      <c r="L57" s="33"/>
      <c r="M57" s="26"/>
      <c r="N57" s="26"/>
      <c r="O57" s="26"/>
      <c r="P57" s="26"/>
      <c r="Q57" s="16"/>
      <c r="R57" s="24"/>
      <c r="S57" s="26"/>
    </row>
    <row r="58" spans="1:19">
      <c r="A58" s="38"/>
      <c r="B58" s="26" t="s">
        <v>85</v>
      </c>
      <c r="C58" s="17">
        <f t="shared" si="0"/>
        <v>3</v>
      </c>
      <c r="D58" s="27">
        <v>2</v>
      </c>
      <c r="E58" s="28"/>
      <c r="F58" s="29">
        <f t="shared" si="1"/>
        <v>1</v>
      </c>
      <c r="G58" s="30">
        <v>0</v>
      </c>
      <c r="H58" s="31"/>
      <c r="I58" s="32"/>
      <c r="J58" s="31">
        <v>3</v>
      </c>
      <c r="K58" s="32"/>
      <c r="L58" s="33"/>
      <c r="M58" s="26"/>
      <c r="N58" s="26"/>
      <c r="O58" s="26"/>
      <c r="P58" s="26"/>
      <c r="Q58" s="16"/>
      <c r="R58" s="24"/>
      <c r="S58" s="26"/>
    </row>
    <row r="59" spans="1:19">
      <c r="A59" s="38"/>
      <c r="B59" s="26" t="s">
        <v>86</v>
      </c>
      <c r="C59" s="17">
        <f t="shared" si="0"/>
        <v>2</v>
      </c>
      <c r="D59" s="27">
        <v>1</v>
      </c>
      <c r="E59" s="28"/>
      <c r="F59" s="29">
        <f t="shared" si="1"/>
        <v>1</v>
      </c>
      <c r="G59" s="30"/>
      <c r="H59" s="31"/>
      <c r="I59" s="32"/>
      <c r="J59" s="31">
        <v>2</v>
      </c>
      <c r="K59" s="32"/>
      <c r="L59" s="33"/>
      <c r="M59" s="26"/>
      <c r="N59" s="26"/>
      <c r="O59" s="26"/>
      <c r="P59" s="26"/>
      <c r="Q59" s="16"/>
      <c r="R59" s="24"/>
      <c r="S59" s="26"/>
    </row>
    <row r="60" spans="1:19">
      <c r="A60" s="38"/>
      <c r="B60" s="26" t="s">
        <v>87</v>
      </c>
      <c r="C60" s="17">
        <f t="shared" si="0"/>
        <v>3</v>
      </c>
      <c r="D60" s="27">
        <v>3</v>
      </c>
      <c r="E60" s="28"/>
      <c r="F60" s="29">
        <f t="shared" si="1"/>
        <v>0</v>
      </c>
      <c r="G60" s="30"/>
      <c r="H60" s="31"/>
      <c r="I60" s="32"/>
      <c r="J60" s="31">
        <v>3</v>
      </c>
      <c r="K60" s="32"/>
      <c r="L60" s="33"/>
      <c r="M60" s="26"/>
      <c r="N60" s="26"/>
      <c r="O60" s="26"/>
      <c r="P60" s="26"/>
      <c r="Q60" s="16"/>
      <c r="R60" s="24"/>
      <c r="S60" s="26"/>
    </row>
    <row r="61" spans="1:19">
      <c r="A61" s="38"/>
      <c r="B61" s="26" t="s">
        <v>88</v>
      </c>
      <c r="C61" s="17">
        <f t="shared" si="0"/>
        <v>5</v>
      </c>
      <c r="D61" s="27">
        <v>5</v>
      </c>
      <c r="E61" s="28"/>
      <c r="F61" s="29">
        <f t="shared" si="1"/>
        <v>0</v>
      </c>
      <c r="G61" s="30"/>
      <c r="H61" s="31"/>
      <c r="I61" s="32"/>
      <c r="J61" s="31">
        <v>3</v>
      </c>
      <c r="K61" s="32">
        <v>2</v>
      </c>
      <c r="L61" s="33"/>
      <c r="M61" s="26"/>
      <c r="N61" s="26"/>
      <c r="O61" s="26"/>
      <c r="P61" s="26"/>
      <c r="Q61" s="16"/>
      <c r="R61" s="24"/>
      <c r="S61" s="26"/>
    </row>
    <row r="62" spans="1:19">
      <c r="A62" s="38"/>
      <c r="B62" s="26" t="s">
        <v>89</v>
      </c>
      <c r="C62" s="17">
        <f t="shared" si="0"/>
        <v>5</v>
      </c>
      <c r="D62" s="27"/>
      <c r="E62" s="28"/>
      <c r="F62" s="29">
        <f t="shared" si="1"/>
        <v>5</v>
      </c>
      <c r="G62" s="30"/>
      <c r="H62" s="31"/>
      <c r="I62" s="32"/>
      <c r="J62" s="31">
        <v>5</v>
      </c>
      <c r="K62" s="32"/>
      <c r="L62" s="33"/>
      <c r="M62" s="26"/>
      <c r="N62" s="26"/>
      <c r="O62" s="26"/>
      <c r="P62" s="26"/>
      <c r="Q62" s="16"/>
      <c r="R62" s="24"/>
      <c r="S62" s="26"/>
    </row>
    <row r="63" spans="1:19">
      <c r="A63" s="38"/>
      <c r="B63" s="26" t="s">
        <v>90</v>
      </c>
      <c r="C63" s="17">
        <f t="shared" si="0"/>
        <v>3</v>
      </c>
      <c r="D63" s="27">
        <v>3</v>
      </c>
      <c r="E63" s="28"/>
      <c r="F63" s="29">
        <f t="shared" si="1"/>
        <v>0</v>
      </c>
      <c r="G63" s="30"/>
      <c r="H63" s="31"/>
      <c r="I63" s="32"/>
      <c r="J63" s="31">
        <v>3</v>
      </c>
      <c r="K63" s="32"/>
      <c r="L63" s="33"/>
      <c r="M63" s="26"/>
      <c r="N63" s="26"/>
      <c r="O63" s="26"/>
      <c r="P63" s="26"/>
      <c r="Q63" s="16"/>
      <c r="R63" s="24"/>
      <c r="S63" s="26"/>
    </row>
    <row r="64" spans="1:19">
      <c r="A64" s="38"/>
      <c r="B64" s="26" t="s">
        <v>91</v>
      </c>
      <c r="C64" s="17">
        <f t="shared" si="0"/>
        <v>2</v>
      </c>
      <c r="D64" s="27">
        <v>2</v>
      </c>
      <c r="E64" s="28"/>
      <c r="F64" s="29">
        <f t="shared" si="1"/>
        <v>0</v>
      </c>
      <c r="G64" s="30">
        <v>0</v>
      </c>
      <c r="H64" s="31"/>
      <c r="I64" s="32"/>
      <c r="J64" s="31">
        <v>2</v>
      </c>
      <c r="K64" s="32"/>
      <c r="L64" s="33"/>
      <c r="M64" s="26"/>
      <c r="N64" s="26"/>
      <c r="O64" s="26"/>
      <c r="P64" s="26"/>
      <c r="Q64" s="16"/>
      <c r="R64" s="24"/>
      <c r="S64" s="26"/>
    </row>
    <row r="65" spans="1:19">
      <c r="A65" s="38"/>
      <c r="B65" s="26" t="s">
        <v>92</v>
      </c>
      <c r="C65" s="17">
        <f t="shared" si="0"/>
        <v>10</v>
      </c>
      <c r="D65" s="27">
        <v>7</v>
      </c>
      <c r="E65" s="28"/>
      <c r="F65" s="29">
        <f t="shared" si="1"/>
        <v>3</v>
      </c>
      <c r="G65" s="30"/>
      <c r="H65" s="31"/>
      <c r="I65" s="32"/>
      <c r="J65" s="31">
        <v>10</v>
      </c>
      <c r="K65" s="32"/>
      <c r="L65" s="33"/>
      <c r="M65" s="26"/>
      <c r="N65" s="26"/>
      <c r="O65" s="26"/>
      <c r="P65" s="26"/>
      <c r="Q65" s="16"/>
      <c r="R65" s="24"/>
      <c r="S65" s="26"/>
    </row>
    <row r="66" spans="1:19">
      <c r="A66" s="38"/>
      <c r="B66" s="26" t="s">
        <v>93</v>
      </c>
      <c r="C66" s="17">
        <f t="shared" si="0"/>
        <v>5</v>
      </c>
      <c r="D66" s="27">
        <v>4</v>
      </c>
      <c r="E66" s="28"/>
      <c r="F66" s="29">
        <f t="shared" si="1"/>
        <v>1</v>
      </c>
      <c r="G66" s="30"/>
      <c r="H66" s="31"/>
      <c r="I66" s="32"/>
      <c r="J66" s="31">
        <v>5</v>
      </c>
      <c r="K66" s="32"/>
      <c r="L66" s="33"/>
      <c r="M66" s="26"/>
      <c r="N66" s="26"/>
      <c r="O66" s="26"/>
      <c r="P66" s="26"/>
      <c r="Q66" s="16"/>
      <c r="R66" s="24"/>
      <c r="S66" s="26"/>
    </row>
    <row r="67" spans="1:19">
      <c r="A67" s="15"/>
      <c r="B67" s="26" t="s">
        <v>94</v>
      </c>
      <c r="C67" s="17">
        <f t="shared" si="0"/>
        <v>5</v>
      </c>
      <c r="D67" s="27">
        <v>5</v>
      </c>
      <c r="E67" s="28"/>
      <c r="F67" s="29">
        <f t="shared" si="1"/>
        <v>0</v>
      </c>
      <c r="G67" s="30"/>
      <c r="H67" s="31"/>
      <c r="I67" s="32"/>
      <c r="J67" s="31">
        <v>5</v>
      </c>
      <c r="K67" s="32"/>
      <c r="L67" s="33"/>
      <c r="M67" s="26"/>
      <c r="N67" s="26"/>
      <c r="O67" s="26"/>
      <c r="P67" s="26"/>
      <c r="Q67" s="16"/>
      <c r="R67" s="24"/>
      <c r="S67" s="26"/>
    </row>
    <row r="68" spans="1:19">
      <c r="A68" s="37" t="s">
        <v>95</v>
      </c>
      <c r="B68" s="26" t="s">
        <v>96</v>
      </c>
      <c r="C68" s="17">
        <f t="shared" si="0"/>
        <v>55</v>
      </c>
      <c r="D68" s="27">
        <v>18</v>
      </c>
      <c r="E68" s="28"/>
      <c r="F68" s="29">
        <f t="shared" si="1"/>
        <v>37</v>
      </c>
      <c r="G68" s="30"/>
      <c r="H68" s="31"/>
      <c r="I68" s="32"/>
      <c r="J68" s="31">
        <v>55</v>
      </c>
      <c r="K68" s="32"/>
      <c r="L68" s="33"/>
      <c r="M68" s="26"/>
      <c r="N68" s="26"/>
      <c r="O68" s="26"/>
      <c r="P68" s="26"/>
      <c r="Q68" s="16"/>
      <c r="R68" s="24"/>
      <c r="S68" s="26"/>
    </row>
    <row r="69" spans="1:19">
      <c r="A69" s="38"/>
      <c r="B69" s="26" t="s">
        <v>97</v>
      </c>
      <c r="C69" s="17">
        <f t="shared" si="0"/>
        <v>36</v>
      </c>
      <c r="D69" s="27">
        <v>28</v>
      </c>
      <c r="E69" s="28"/>
      <c r="F69" s="29">
        <f t="shared" si="1"/>
        <v>8</v>
      </c>
      <c r="G69" s="30"/>
      <c r="H69" s="31"/>
      <c r="I69" s="32"/>
      <c r="J69" s="31">
        <v>36</v>
      </c>
      <c r="K69" s="32"/>
      <c r="L69" s="33"/>
      <c r="M69" s="26"/>
      <c r="N69" s="26"/>
      <c r="O69" s="26"/>
      <c r="P69" s="26"/>
      <c r="Q69" s="16"/>
      <c r="R69" s="24"/>
      <c r="S69" s="26"/>
    </row>
    <row r="70" spans="1:19">
      <c r="A70" s="38"/>
      <c r="B70" s="26" t="s">
        <v>98</v>
      </c>
      <c r="C70" s="17">
        <f t="shared" si="0"/>
        <v>25</v>
      </c>
      <c r="D70" s="27">
        <v>7</v>
      </c>
      <c r="E70" s="28"/>
      <c r="F70" s="29">
        <f t="shared" si="1"/>
        <v>18</v>
      </c>
      <c r="G70" s="30"/>
      <c r="H70" s="31"/>
      <c r="I70" s="32"/>
      <c r="J70" s="31">
        <v>25</v>
      </c>
      <c r="K70" s="32"/>
      <c r="L70" s="33"/>
      <c r="M70" s="26"/>
      <c r="N70" s="26"/>
      <c r="O70" s="26"/>
      <c r="P70" s="26"/>
      <c r="Q70" s="16"/>
      <c r="R70" s="24"/>
      <c r="S70" s="26"/>
    </row>
    <row r="71" spans="1:19">
      <c r="A71" s="38"/>
      <c r="B71" s="26" t="s">
        <v>99</v>
      </c>
      <c r="C71" s="17">
        <f t="shared" ref="C71:C115" si="2">SUM(I71:AFG71)</f>
        <v>34</v>
      </c>
      <c r="D71" s="27">
        <v>3</v>
      </c>
      <c r="E71" s="28"/>
      <c r="F71" s="29">
        <f t="shared" si="1"/>
        <v>31</v>
      </c>
      <c r="G71" s="30"/>
      <c r="H71" s="31"/>
      <c r="I71" s="32"/>
      <c r="J71" s="31">
        <v>34</v>
      </c>
      <c r="K71" s="32"/>
      <c r="L71" s="33"/>
      <c r="M71" s="26"/>
      <c r="N71" s="26"/>
      <c r="O71" s="26"/>
      <c r="P71" s="26"/>
      <c r="Q71" s="16"/>
      <c r="R71" s="24"/>
      <c r="S71" s="26"/>
    </row>
    <row r="72" spans="1:19">
      <c r="A72" s="38"/>
      <c r="B72" s="26" t="s">
        <v>100</v>
      </c>
      <c r="C72" s="17">
        <f t="shared" si="2"/>
        <v>9</v>
      </c>
      <c r="D72" s="27">
        <v>2</v>
      </c>
      <c r="E72" s="28"/>
      <c r="F72" s="29">
        <f t="shared" ref="F72:F115" si="3">C72-D72-E72+G72</f>
        <v>7</v>
      </c>
      <c r="G72" s="30"/>
      <c r="H72" s="31"/>
      <c r="I72" s="32"/>
      <c r="J72" s="31">
        <v>9</v>
      </c>
      <c r="K72" s="32"/>
      <c r="L72" s="33"/>
      <c r="M72" s="26"/>
      <c r="N72" s="26"/>
      <c r="O72" s="26"/>
      <c r="P72" s="26"/>
      <c r="Q72" s="16"/>
      <c r="R72" s="24"/>
      <c r="S72" s="26"/>
    </row>
    <row r="73" spans="1:19">
      <c r="A73" s="38"/>
      <c r="B73" s="26" t="s">
        <v>101</v>
      </c>
      <c r="C73" s="17">
        <f t="shared" si="2"/>
        <v>34</v>
      </c>
      <c r="D73" s="27">
        <v>24</v>
      </c>
      <c r="E73" s="28"/>
      <c r="F73" s="29">
        <f t="shared" si="3"/>
        <v>10</v>
      </c>
      <c r="G73" s="30"/>
      <c r="H73" s="31"/>
      <c r="I73" s="32"/>
      <c r="J73" s="31">
        <v>24</v>
      </c>
      <c r="K73" s="32"/>
      <c r="L73" s="33"/>
      <c r="M73" s="26"/>
      <c r="N73" s="26"/>
      <c r="O73" s="26">
        <v>10</v>
      </c>
      <c r="P73" s="26"/>
      <c r="Q73" s="16"/>
      <c r="R73" s="24"/>
      <c r="S73" s="26"/>
    </row>
    <row r="74" spans="1:19">
      <c r="A74" s="38"/>
      <c r="B74" s="26" t="s">
        <v>102</v>
      </c>
      <c r="C74" s="17">
        <f t="shared" si="2"/>
        <v>29</v>
      </c>
      <c r="D74" s="27">
        <v>26</v>
      </c>
      <c r="E74" s="28"/>
      <c r="F74" s="29">
        <f t="shared" si="3"/>
        <v>3</v>
      </c>
      <c r="G74" s="30"/>
      <c r="H74" s="31"/>
      <c r="I74" s="32"/>
      <c r="J74" s="31">
        <v>26</v>
      </c>
      <c r="K74" s="32"/>
      <c r="L74" s="33"/>
      <c r="M74" s="26"/>
      <c r="N74" s="26">
        <v>3</v>
      </c>
      <c r="O74" s="26"/>
      <c r="P74" s="26"/>
      <c r="Q74" s="16"/>
      <c r="R74" s="24"/>
      <c r="S74" s="26"/>
    </row>
    <row r="75" spans="1:19">
      <c r="A75" s="38"/>
      <c r="B75" s="26" t="s">
        <v>103</v>
      </c>
      <c r="C75" s="17">
        <f t="shared" si="2"/>
        <v>14</v>
      </c>
      <c r="D75" s="27">
        <v>6</v>
      </c>
      <c r="E75" s="28"/>
      <c r="F75" s="29">
        <f t="shared" si="3"/>
        <v>8</v>
      </c>
      <c r="G75" s="30"/>
      <c r="H75" s="31"/>
      <c r="I75" s="32"/>
      <c r="J75" s="31">
        <v>14</v>
      </c>
      <c r="K75" s="32"/>
      <c r="L75" s="33"/>
      <c r="M75" s="26"/>
      <c r="N75" s="26"/>
      <c r="O75" s="26"/>
      <c r="P75" s="26"/>
      <c r="Q75" s="16"/>
      <c r="R75" s="24"/>
      <c r="S75" s="26"/>
    </row>
    <row r="76" spans="1:19">
      <c r="A76" s="38"/>
      <c r="B76" s="26" t="s">
        <v>104</v>
      </c>
      <c r="C76" s="17">
        <f t="shared" si="2"/>
        <v>102</v>
      </c>
      <c r="D76" s="27">
        <v>4</v>
      </c>
      <c r="E76" s="28"/>
      <c r="F76" s="29">
        <f t="shared" si="3"/>
        <v>98</v>
      </c>
      <c r="G76" s="30"/>
      <c r="H76" s="31"/>
      <c r="I76" s="32"/>
      <c r="J76" s="31">
        <v>102</v>
      </c>
      <c r="K76" s="32"/>
      <c r="L76" s="33"/>
      <c r="M76" s="26"/>
      <c r="N76" s="26"/>
      <c r="O76" s="26"/>
      <c r="P76" s="26"/>
      <c r="Q76" s="16"/>
      <c r="R76" s="24"/>
      <c r="S76" s="26"/>
    </row>
    <row r="77" spans="1:19">
      <c r="A77" s="38"/>
      <c r="B77" s="26" t="s">
        <v>105</v>
      </c>
      <c r="C77" s="17">
        <f t="shared" si="2"/>
        <v>36</v>
      </c>
      <c r="D77" s="27">
        <v>6</v>
      </c>
      <c r="E77" s="28"/>
      <c r="F77" s="29">
        <f t="shared" si="3"/>
        <v>30</v>
      </c>
      <c r="G77" s="30"/>
      <c r="H77" s="31"/>
      <c r="I77" s="32"/>
      <c r="J77" s="31">
        <v>36</v>
      </c>
      <c r="K77" s="32"/>
      <c r="L77" s="33"/>
      <c r="M77" s="26"/>
      <c r="N77" s="26"/>
      <c r="O77" s="26"/>
      <c r="P77" s="26"/>
      <c r="Q77" s="16"/>
      <c r="R77" s="24"/>
      <c r="S77" s="26"/>
    </row>
    <row r="78" spans="1:19">
      <c r="A78" s="38"/>
      <c r="B78" s="26" t="s">
        <v>106</v>
      </c>
      <c r="C78" s="17">
        <f t="shared" si="2"/>
        <v>89</v>
      </c>
      <c r="D78" s="27">
        <v>29</v>
      </c>
      <c r="E78" s="28"/>
      <c r="F78" s="29">
        <f t="shared" si="3"/>
        <v>60</v>
      </c>
      <c r="G78" s="30"/>
      <c r="H78" s="31"/>
      <c r="I78" s="32"/>
      <c r="J78" s="31">
        <v>89</v>
      </c>
      <c r="K78" s="32"/>
      <c r="L78" s="33"/>
      <c r="M78" s="26"/>
      <c r="N78" s="26"/>
      <c r="O78" s="26"/>
      <c r="P78" s="26"/>
      <c r="Q78" s="16"/>
      <c r="R78" s="24"/>
      <c r="S78" s="26"/>
    </row>
    <row r="79" spans="1:19">
      <c r="A79" s="38"/>
      <c r="B79" s="26" t="s">
        <v>107</v>
      </c>
      <c r="C79" s="17">
        <f t="shared" si="2"/>
        <v>8</v>
      </c>
      <c r="D79" s="27">
        <v>3</v>
      </c>
      <c r="E79" s="28"/>
      <c r="F79" s="29">
        <f t="shared" si="3"/>
        <v>5</v>
      </c>
      <c r="G79" s="30"/>
      <c r="H79" s="31"/>
      <c r="I79" s="32"/>
      <c r="J79" s="31">
        <v>8</v>
      </c>
      <c r="K79" s="32"/>
      <c r="L79" s="33"/>
      <c r="M79" s="26"/>
      <c r="N79" s="26"/>
      <c r="O79" s="26"/>
      <c r="P79" s="26"/>
      <c r="Q79" s="16"/>
      <c r="R79" s="24"/>
      <c r="S79" s="26"/>
    </row>
    <row r="80" spans="1:19">
      <c r="A80" s="38"/>
      <c r="B80" s="26" t="s">
        <v>108</v>
      </c>
      <c r="C80" s="17">
        <f t="shared" si="2"/>
        <v>9</v>
      </c>
      <c r="D80" s="27">
        <v>5</v>
      </c>
      <c r="E80" s="28"/>
      <c r="F80" s="29">
        <f t="shared" si="3"/>
        <v>4</v>
      </c>
      <c r="G80" s="30"/>
      <c r="H80" s="31"/>
      <c r="I80" s="32"/>
      <c r="J80" s="31">
        <v>9</v>
      </c>
      <c r="K80" s="32"/>
      <c r="L80" s="33"/>
      <c r="M80" s="26"/>
      <c r="N80" s="26"/>
      <c r="O80" s="26"/>
      <c r="P80" s="26"/>
      <c r="Q80" s="16"/>
      <c r="R80" s="24"/>
      <c r="S80" s="26"/>
    </row>
    <row r="81" spans="1:19">
      <c r="A81" s="38"/>
      <c r="B81" s="26" t="s">
        <v>109</v>
      </c>
      <c r="C81" s="17">
        <f t="shared" si="2"/>
        <v>8</v>
      </c>
      <c r="D81" s="27">
        <v>8</v>
      </c>
      <c r="E81" s="28"/>
      <c r="F81" s="29">
        <f t="shared" si="3"/>
        <v>0</v>
      </c>
      <c r="G81" s="30"/>
      <c r="H81" s="31"/>
      <c r="I81" s="32"/>
      <c r="J81" s="31">
        <v>8</v>
      </c>
      <c r="K81" s="32"/>
      <c r="L81" s="33"/>
      <c r="M81" s="26"/>
      <c r="N81" s="26"/>
      <c r="O81" s="26"/>
      <c r="P81" s="26"/>
      <c r="Q81" s="16"/>
      <c r="R81" s="24"/>
      <c r="S81" s="26"/>
    </row>
    <row r="82" spans="1:19">
      <c r="A82" s="38"/>
      <c r="B82" s="26" t="s">
        <v>110</v>
      </c>
      <c r="C82" s="17">
        <f t="shared" si="2"/>
        <v>5</v>
      </c>
      <c r="D82" s="27">
        <v>5</v>
      </c>
      <c r="E82" s="28"/>
      <c r="F82" s="29">
        <f t="shared" si="3"/>
        <v>0</v>
      </c>
      <c r="G82" s="30"/>
      <c r="H82" s="31"/>
      <c r="I82" s="32"/>
      <c r="J82" s="31">
        <v>5</v>
      </c>
      <c r="K82" s="32"/>
      <c r="L82" s="33"/>
      <c r="M82" s="26"/>
      <c r="N82" s="26"/>
      <c r="O82" s="26"/>
      <c r="P82" s="26"/>
      <c r="Q82" s="16"/>
      <c r="R82" s="24"/>
      <c r="S82" s="26"/>
    </row>
    <row r="83" spans="1:19">
      <c r="A83" s="38"/>
      <c r="B83" s="26" t="s">
        <v>111</v>
      </c>
      <c r="C83" s="17">
        <f t="shared" si="2"/>
        <v>9</v>
      </c>
      <c r="D83" s="27">
        <v>8</v>
      </c>
      <c r="E83" s="28"/>
      <c r="F83" s="29">
        <f t="shared" si="3"/>
        <v>1</v>
      </c>
      <c r="G83" s="30"/>
      <c r="H83" s="31"/>
      <c r="I83" s="32"/>
      <c r="J83" s="31">
        <v>5</v>
      </c>
      <c r="K83" s="32">
        <v>4</v>
      </c>
      <c r="L83" s="33"/>
      <c r="M83" s="26"/>
      <c r="N83" s="26"/>
      <c r="O83" s="26"/>
      <c r="P83" s="26"/>
      <c r="Q83" s="16"/>
      <c r="R83" s="24"/>
      <c r="S83" s="26"/>
    </row>
    <row r="84" spans="1:19">
      <c r="A84" s="38"/>
      <c r="B84" s="26" t="s">
        <v>112</v>
      </c>
      <c r="C84" s="17">
        <f t="shared" si="2"/>
        <v>5</v>
      </c>
      <c r="D84" s="27">
        <v>5</v>
      </c>
      <c r="E84" s="28"/>
      <c r="F84" s="29">
        <f t="shared" si="3"/>
        <v>0</v>
      </c>
      <c r="G84" s="30"/>
      <c r="H84" s="31"/>
      <c r="I84" s="32"/>
      <c r="J84" s="31">
        <v>5</v>
      </c>
      <c r="K84" s="32"/>
      <c r="L84" s="33"/>
      <c r="M84" s="26"/>
      <c r="N84" s="26"/>
      <c r="O84" s="26"/>
      <c r="P84" s="26"/>
      <c r="Q84" s="16"/>
      <c r="R84" s="24"/>
      <c r="S84" s="26"/>
    </row>
    <row r="85" spans="1:19">
      <c r="A85" s="38"/>
      <c r="B85" s="26" t="s">
        <v>113</v>
      </c>
      <c r="C85" s="17">
        <f t="shared" si="2"/>
        <v>21</v>
      </c>
      <c r="D85" s="27">
        <v>17</v>
      </c>
      <c r="E85" s="28"/>
      <c r="F85" s="29">
        <f t="shared" si="3"/>
        <v>4</v>
      </c>
      <c r="G85" s="30"/>
      <c r="H85" s="31"/>
      <c r="I85" s="32"/>
      <c r="J85" s="31">
        <v>16</v>
      </c>
      <c r="K85" s="32"/>
      <c r="L85" s="33"/>
      <c r="M85" s="26"/>
      <c r="N85" s="26"/>
      <c r="O85" s="26">
        <v>5</v>
      </c>
      <c r="P85" s="26"/>
      <c r="Q85" s="16"/>
      <c r="R85" s="24"/>
      <c r="S85" s="26"/>
    </row>
    <row r="86" spans="1:19">
      <c r="A86" s="38"/>
      <c r="B86" s="26" t="s">
        <v>114</v>
      </c>
      <c r="C86" s="17">
        <f t="shared" si="2"/>
        <v>4</v>
      </c>
      <c r="D86" s="27">
        <v>3</v>
      </c>
      <c r="E86" s="28"/>
      <c r="F86" s="29">
        <f t="shared" si="3"/>
        <v>1</v>
      </c>
      <c r="G86" s="30"/>
      <c r="H86" s="31"/>
      <c r="I86" s="32"/>
      <c r="J86" s="31">
        <v>4</v>
      </c>
      <c r="K86" s="32"/>
      <c r="L86" s="33"/>
      <c r="M86" s="26"/>
      <c r="N86" s="26"/>
      <c r="O86" s="26"/>
      <c r="P86" s="26"/>
      <c r="Q86" s="16"/>
      <c r="R86" s="24"/>
      <c r="S86" s="26"/>
    </row>
    <row r="87" spans="1:19">
      <c r="A87" s="38"/>
      <c r="B87" s="26" t="s">
        <v>115</v>
      </c>
      <c r="C87" s="17">
        <f t="shared" si="2"/>
        <v>9</v>
      </c>
      <c r="D87" s="27">
        <v>9</v>
      </c>
      <c r="E87" s="28"/>
      <c r="F87" s="29">
        <f t="shared" si="3"/>
        <v>0</v>
      </c>
      <c r="G87" s="30"/>
      <c r="H87" s="31"/>
      <c r="I87" s="32"/>
      <c r="J87" s="31">
        <v>5</v>
      </c>
      <c r="K87" s="32">
        <v>4</v>
      </c>
      <c r="L87" s="33"/>
      <c r="M87" s="26"/>
      <c r="N87" s="26"/>
      <c r="O87" s="26"/>
      <c r="P87" s="26"/>
      <c r="Q87" s="16"/>
      <c r="R87" s="24"/>
      <c r="S87" s="26"/>
    </row>
    <row r="88" spans="1:19">
      <c r="A88" s="38"/>
      <c r="B88" s="26" t="s">
        <v>116</v>
      </c>
      <c r="C88" s="17">
        <f t="shared" si="2"/>
        <v>61</v>
      </c>
      <c r="D88" s="27">
        <v>16</v>
      </c>
      <c r="E88" s="28">
        <v>45</v>
      </c>
      <c r="F88" s="29">
        <f t="shared" si="3"/>
        <v>0</v>
      </c>
      <c r="G88" s="30"/>
      <c r="H88" s="31"/>
      <c r="I88" s="32"/>
      <c r="J88" s="31">
        <v>36</v>
      </c>
      <c r="K88" s="32"/>
      <c r="L88" s="33"/>
      <c r="M88" s="26"/>
      <c r="N88" s="26"/>
      <c r="O88" s="26"/>
      <c r="P88" s="26">
        <v>10</v>
      </c>
      <c r="Q88" s="16">
        <v>15</v>
      </c>
      <c r="R88" s="24"/>
      <c r="S88" s="26"/>
    </row>
    <row r="89" spans="1:19">
      <c r="A89" s="38"/>
      <c r="B89" s="26" t="s">
        <v>117</v>
      </c>
      <c r="C89" s="17">
        <f t="shared" si="2"/>
        <v>16</v>
      </c>
      <c r="D89" s="27">
        <v>9</v>
      </c>
      <c r="E89" s="28"/>
      <c r="F89" s="29">
        <f t="shared" si="3"/>
        <v>7</v>
      </c>
      <c r="G89" s="30"/>
      <c r="H89" s="31"/>
      <c r="I89" s="32"/>
      <c r="J89" s="31">
        <v>16</v>
      </c>
      <c r="K89" s="32"/>
      <c r="L89" s="33"/>
      <c r="M89" s="26"/>
      <c r="N89" s="26"/>
      <c r="O89" s="26"/>
      <c r="P89" s="26"/>
      <c r="Q89" s="16"/>
      <c r="R89" s="24"/>
      <c r="S89" s="26"/>
    </row>
    <row r="90" spans="1:19">
      <c r="A90" s="38"/>
      <c r="B90" s="26" t="s">
        <v>118</v>
      </c>
      <c r="C90" s="17">
        <f t="shared" si="2"/>
        <v>5</v>
      </c>
      <c r="D90" s="27">
        <v>5</v>
      </c>
      <c r="E90" s="28"/>
      <c r="F90" s="29">
        <f t="shared" si="3"/>
        <v>0</v>
      </c>
      <c r="G90" s="30"/>
      <c r="H90" s="31"/>
      <c r="I90" s="32"/>
      <c r="J90" s="31">
        <v>5</v>
      </c>
      <c r="K90" s="32"/>
      <c r="L90" s="33"/>
      <c r="M90" s="26"/>
      <c r="N90" s="26"/>
      <c r="O90" s="26"/>
      <c r="P90" s="26"/>
      <c r="Q90" s="16"/>
      <c r="R90" s="24"/>
      <c r="S90" s="26"/>
    </row>
    <row r="91" spans="1:19">
      <c r="A91" s="38"/>
      <c r="B91" s="26" t="s">
        <v>119</v>
      </c>
      <c r="C91" s="17">
        <f t="shared" si="2"/>
        <v>30</v>
      </c>
      <c r="D91" s="27">
        <v>28</v>
      </c>
      <c r="E91" s="28"/>
      <c r="F91" s="39">
        <f>C91-D91-E91+G91</f>
        <v>2</v>
      </c>
      <c r="G91" s="30"/>
      <c r="H91" s="31"/>
      <c r="I91" s="32"/>
      <c r="J91" s="31">
        <v>25</v>
      </c>
      <c r="K91" s="32"/>
      <c r="L91" s="33"/>
      <c r="M91" s="26"/>
      <c r="N91" s="26"/>
      <c r="O91" s="26">
        <v>5</v>
      </c>
      <c r="P91" s="26"/>
      <c r="Q91" s="16"/>
      <c r="R91" s="24"/>
      <c r="S91" s="26"/>
    </row>
    <row r="92" spans="1:19">
      <c r="A92" s="38"/>
      <c r="B92" s="26" t="s">
        <v>120</v>
      </c>
      <c r="C92" s="17">
        <f t="shared" si="2"/>
        <v>20</v>
      </c>
      <c r="D92" s="27">
        <v>17</v>
      </c>
      <c r="E92" s="28"/>
      <c r="F92" s="29">
        <f t="shared" si="3"/>
        <v>3</v>
      </c>
      <c r="G92" s="30"/>
      <c r="H92" s="31"/>
      <c r="I92" s="32"/>
      <c r="J92" s="31">
        <v>20</v>
      </c>
      <c r="K92" s="32"/>
      <c r="L92" s="33"/>
      <c r="M92" s="26"/>
      <c r="N92" s="26"/>
      <c r="O92" s="26"/>
      <c r="P92" s="26"/>
      <c r="Q92" s="16"/>
      <c r="R92" s="24"/>
      <c r="S92" s="26"/>
    </row>
    <row r="93" spans="1:19">
      <c r="A93" s="38"/>
      <c r="B93" s="26" t="s">
        <v>121</v>
      </c>
      <c r="C93" s="17">
        <f t="shared" si="2"/>
        <v>8</v>
      </c>
      <c r="D93" s="27">
        <v>8</v>
      </c>
      <c r="E93" s="28"/>
      <c r="F93" s="29">
        <f t="shared" si="3"/>
        <v>0</v>
      </c>
      <c r="G93" s="30"/>
      <c r="H93" s="31"/>
      <c r="I93" s="32"/>
      <c r="J93" s="31">
        <v>5</v>
      </c>
      <c r="K93" s="32">
        <v>3</v>
      </c>
      <c r="L93" s="33"/>
      <c r="M93" s="26"/>
      <c r="N93" s="26"/>
      <c r="O93" s="26"/>
      <c r="P93" s="26"/>
      <c r="Q93" s="16"/>
      <c r="R93" s="24"/>
      <c r="S93" s="26"/>
    </row>
    <row r="94" spans="1:19">
      <c r="A94" s="38"/>
      <c r="B94" s="26" t="s">
        <v>122</v>
      </c>
      <c r="C94" s="17">
        <f t="shared" si="2"/>
        <v>90</v>
      </c>
      <c r="D94" s="27">
        <v>47</v>
      </c>
      <c r="E94" s="28">
        <v>37</v>
      </c>
      <c r="F94" s="29">
        <f t="shared" si="3"/>
        <v>8</v>
      </c>
      <c r="G94" s="30">
        <v>2</v>
      </c>
      <c r="H94" s="31"/>
      <c r="I94" s="32"/>
      <c r="J94" s="31">
        <v>50</v>
      </c>
      <c r="K94" s="32"/>
      <c r="L94" s="33"/>
      <c r="M94" s="26">
        <v>10</v>
      </c>
      <c r="N94" s="26"/>
      <c r="O94" s="26">
        <v>10</v>
      </c>
      <c r="P94" s="26">
        <v>20</v>
      </c>
      <c r="Q94" s="16"/>
      <c r="R94" s="24"/>
      <c r="S94" s="26"/>
    </row>
    <row r="95" spans="1:19">
      <c r="A95" s="38"/>
      <c r="B95" s="26" t="s">
        <v>123</v>
      </c>
      <c r="C95" s="17">
        <f t="shared" si="2"/>
        <v>104</v>
      </c>
      <c r="D95" s="27">
        <v>28</v>
      </c>
      <c r="E95" s="28">
        <v>65</v>
      </c>
      <c r="F95" s="29">
        <f t="shared" si="3"/>
        <v>11</v>
      </c>
      <c r="G95" s="30">
        <v>0</v>
      </c>
      <c r="H95" s="31"/>
      <c r="I95" s="32"/>
      <c r="J95" s="31">
        <v>43</v>
      </c>
      <c r="K95" s="32"/>
      <c r="L95" s="33"/>
      <c r="M95" s="26">
        <v>13</v>
      </c>
      <c r="N95" s="26">
        <v>11</v>
      </c>
      <c r="O95" s="26"/>
      <c r="P95" s="26">
        <v>22</v>
      </c>
      <c r="Q95" s="16"/>
      <c r="R95" s="24"/>
      <c r="S95" s="26">
        <v>15</v>
      </c>
    </row>
    <row r="96" spans="1:19">
      <c r="A96" s="38"/>
      <c r="B96" s="26" t="s">
        <v>124</v>
      </c>
      <c r="C96" s="17">
        <f t="shared" si="2"/>
        <v>14</v>
      </c>
      <c r="D96" s="27">
        <v>1</v>
      </c>
      <c r="E96" s="28">
        <v>3</v>
      </c>
      <c r="F96" s="29">
        <f t="shared" si="3"/>
        <v>10</v>
      </c>
      <c r="G96" s="30"/>
      <c r="H96" s="31"/>
      <c r="I96" s="32"/>
      <c r="J96" s="31"/>
      <c r="K96" s="32"/>
      <c r="L96" s="33"/>
      <c r="M96" s="26"/>
      <c r="N96" s="26"/>
      <c r="O96" s="26"/>
      <c r="P96" s="26"/>
      <c r="Q96" s="16">
        <v>14</v>
      </c>
      <c r="R96" s="24"/>
      <c r="S96" s="26"/>
    </row>
    <row r="97" spans="1:19">
      <c r="A97" s="38"/>
      <c r="B97" s="26" t="s">
        <v>125</v>
      </c>
      <c r="C97" s="17">
        <f t="shared" si="2"/>
        <v>10</v>
      </c>
      <c r="D97" s="27">
        <v>10</v>
      </c>
      <c r="E97" s="28"/>
      <c r="F97" s="29">
        <f t="shared" si="3"/>
        <v>0</v>
      </c>
      <c r="G97" s="30"/>
      <c r="H97" s="31"/>
      <c r="I97" s="32"/>
      <c r="J97" s="31">
        <v>10</v>
      </c>
      <c r="K97" s="32"/>
      <c r="L97" s="33"/>
      <c r="M97" s="26"/>
      <c r="N97" s="26"/>
      <c r="O97" s="26"/>
      <c r="P97" s="26"/>
      <c r="Q97" s="16"/>
      <c r="R97" s="24"/>
      <c r="S97" s="26"/>
    </row>
    <row r="98" spans="1:19">
      <c r="A98" s="38"/>
      <c r="B98" s="26" t="s">
        <v>126</v>
      </c>
      <c r="C98" s="17">
        <f t="shared" si="2"/>
        <v>41</v>
      </c>
      <c r="D98" s="27">
        <v>15</v>
      </c>
      <c r="E98" s="28">
        <v>13</v>
      </c>
      <c r="F98" s="29">
        <f>C98-D98-E98+G98</f>
        <v>13</v>
      </c>
      <c r="G98" s="30"/>
      <c r="H98" s="31"/>
      <c r="I98" s="32"/>
      <c r="J98" s="31">
        <v>41</v>
      </c>
      <c r="K98" s="32"/>
      <c r="L98" s="33"/>
      <c r="M98" s="26"/>
      <c r="N98" s="26"/>
      <c r="O98" s="26"/>
      <c r="P98" s="26"/>
      <c r="Q98" s="16"/>
      <c r="R98" s="24"/>
      <c r="S98" s="26"/>
    </row>
    <row r="99" spans="1:19">
      <c r="A99" s="38"/>
      <c r="B99" s="26" t="s">
        <v>127</v>
      </c>
      <c r="C99" s="17">
        <f t="shared" si="2"/>
        <v>2</v>
      </c>
      <c r="D99" s="27">
        <v>2</v>
      </c>
      <c r="E99" s="28"/>
      <c r="F99" s="29">
        <f t="shared" si="3"/>
        <v>0</v>
      </c>
      <c r="G99" s="30"/>
      <c r="H99" s="31"/>
      <c r="I99" s="32"/>
      <c r="J99" s="31">
        <v>2</v>
      </c>
      <c r="K99" s="32"/>
      <c r="L99" s="33"/>
      <c r="M99" s="26"/>
      <c r="N99" s="26"/>
      <c r="O99" s="26"/>
      <c r="P99" s="26"/>
      <c r="Q99" s="16"/>
      <c r="R99" s="24"/>
      <c r="S99" s="26"/>
    </row>
    <row r="100" spans="1:19">
      <c r="A100" s="38"/>
      <c r="B100" s="26" t="s">
        <v>128</v>
      </c>
      <c r="C100" s="17">
        <f t="shared" si="2"/>
        <v>30</v>
      </c>
      <c r="D100" s="27">
        <v>21</v>
      </c>
      <c r="E100" s="28"/>
      <c r="F100" s="29">
        <f t="shared" si="3"/>
        <v>9</v>
      </c>
      <c r="G100" s="30"/>
      <c r="H100" s="31"/>
      <c r="I100" s="32"/>
      <c r="J100" s="31">
        <v>30</v>
      </c>
      <c r="K100" s="32"/>
      <c r="L100" s="33"/>
      <c r="M100" s="26"/>
      <c r="N100" s="26"/>
      <c r="O100" s="26"/>
      <c r="P100" s="26"/>
      <c r="Q100" s="16"/>
      <c r="R100" s="24"/>
      <c r="S100" s="26"/>
    </row>
    <row r="101" spans="1:19">
      <c r="A101" s="15"/>
      <c r="B101" s="26" t="s">
        <v>129</v>
      </c>
      <c r="C101" s="17">
        <f t="shared" si="2"/>
        <v>29</v>
      </c>
      <c r="D101" s="27">
        <v>16</v>
      </c>
      <c r="E101" s="28">
        <v>13</v>
      </c>
      <c r="F101" s="29">
        <f t="shared" si="3"/>
        <v>0</v>
      </c>
      <c r="G101" s="30"/>
      <c r="H101" s="31"/>
      <c r="I101" s="32"/>
      <c r="J101" s="31">
        <v>29</v>
      </c>
      <c r="K101" s="32"/>
      <c r="L101" s="33"/>
      <c r="M101" s="26"/>
      <c r="N101" s="26"/>
      <c r="O101" s="26"/>
      <c r="P101" s="26"/>
      <c r="Q101" s="16"/>
      <c r="R101" s="24"/>
      <c r="S101" s="26"/>
    </row>
    <row r="102" spans="1:19">
      <c r="A102" s="37" t="s">
        <v>130</v>
      </c>
      <c r="B102" s="26" t="s">
        <v>131</v>
      </c>
      <c r="C102" s="17">
        <f t="shared" si="2"/>
        <v>5</v>
      </c>
      <c r="D102" s="27">
        <v>3</v>
      </c>
      <c r="E102" s="28"/>
      <c r="F102" s="29">
        <f t="shared" si="3"/>
        <v>2</v>
      </c>
      <c r="G102" s="30"/>
      <c r="H102" s="31"/>
      <c r="I102" s="32"/>
      <c r="J102" s="31">
        <v>5</v>
      </c>
      <c r="K102" s="32"/>
      <c r="L102" s="33"/>
      <c r="M102" s="26"/>
      <c r="N102" s="26"/>
      <c r="O102" s="26"/>
      <c r="P102" s="26"/>
      <c r="Q102" s="16"/>
      <c r="R102" s="24"/>
      <c r="S102" s="26"/>
    </row>
    <row r="103" spans="1:19">
      <c r="A103" s="38"/>
      <c r="B103" s="26" t="s">
        <v>132</v>
      </c>
      <c r="C103" s="17">
        <f t="shared" si="2"/>
        <v>5</v>
      </c>
      <c r="D103" s="27">
        <v>4</v>
      </c>
      <c r="E103" s="28"/>
      <c r="F103" s="29">
        <f t="shared" si="3"/>
        <v>1</v>
      </c>
      <c r="G103" s="30"/>
      <c r="H103" s="31"/>
      <c r="I103" s="32"/>
      <c r="J103" s="31">
        <v>5</v>
      </c>
      <c r="K103" s="32"/>
      <c r="L103" s="33"/>
      <c r="M103" s="26"/>
      <c r="N103" s="26"/>
      <c r="O103" s="26"/>
      <c r="P103" s="26"/>
      <c r="Q103" s="16"/>
      <c r="R103" s="24"/>
      <c r="S103" s="26"/>
    </row>
    <row r="104" spans="1:19">
      <c r="A104" s="38"/>
      <c r="B104" s="26" t="s">
        <v>133</v>
      </c>
      <c r="C104" s="17">
        <f t="shared" si="2"/>
        <v>5</v>
      </c>
      <c r="D104" s="27">
        <v>5</v>
      </c>
      <c r="E104" s="28"/>
      <c r="F104" s="29">
        <f t="shared" si="3"/>
        <v>0</v>
      </c>
      <c r="G104" s="30"/>
      <c r="H104" s="31"/>
      <c r="I104" s="32"/>
      <c r="J104" s="31">
        <v>5</v>
      </c>
      <c r="K104" s="32"/>
      <c r="L104" s="33"/>
      <c r="M104" s="26"/>
      <c r="N104" s="26"/>
      <c r="O104" s="26"/>
      <c r="P104" s="26"/>
      <c r="Q104" s="16"/>
      <c r="R104" s="24"/>
      <c r="S104" s="26"/>
    </row>
    <row r="105" spans="1:19">
      <c r="A105" s="38"/>
      <c r="B105" s="26" t="s">
        <v>134</v>
      </c>
      <c r="C105" s="17">
        <f t="shared" si="2"/>
        <v>5</v>
      </c>
      <c r="D105" s="27">
        <v>2</v>
      </c>
      <c r="E105" s="28"/>
      <c r="F105" s="29">
        <f t="shared" si="3"/>
        <v>3</v>
      </c>
      <c r="G105" s="30"/>
      <c r="H105" s="31"/>
      <c r="I105" s="32"/>
      <c r="J105" s="31">
        <v>5</v>
      </c>
      <c r="K105" s="32"/>
      <c r="L105" s="33"/>
      <c r="M105" s="26"/>
      <c r="N105" s="26"/>
      <c r="O105" s="26"/>
      <c r="P105" s="26"/>
      <c r="Q105" s="16"/>
      <c r="R105" s="24"/>
      <c r="S105" s="26"/>
    </row>
    <row r="106" spans="1:19">
      <c r="A106" s="15"/>
      <c r="B106" s="26" t="s">
        <v>135</v>
      </c>
      <c r="C106" s="17">
        <f t="shared" si="2"/>
        <v>5</v>
      </c>
      <c r="D106" s="27">
        <v>1</v>
      </c>
      <c r="E106" s="28"/>
      <c r="F106" s="29">
        <f t="shared" si="3"/>
        <v>4</v>
      </c>
      <c r="G106" s="30"/>
      <c r="H106" s="31"/>
      <c r="I106" s="32"/>
      <c r="J106" s="31">
        <v>5</v>
      </c>
      <c r="K106" s="32"/>
      <c r="L106" s="33"/>
      <c r="M106" s="26"/>
      <c r="N106" s="26"/>
      <c r="O106" s="26"/>
      <c r="P106" s="26"/>
      <c r="Q106" s="16"/>
      <c r="R106" s="24"/>
      <c r="S106" s="26"/>
    </row>
    <row r="107" spans="1:19">
      <c r="A107" s="37" t="s">
        <v>136</v>
      </c>
      <c r="B107" s="26" t="s">
        <v>137</v>
      </c>
      <c r="C107" s="17">
        <f t="shared" si="2"/>
        <v>3</v>
      </c>
      <c r="D107" s="27">
        <v>1</v>
      </c>
      <c r="E107" s="28"/>
      <c r="F107" s="29">
        <f t="shared" si="3"/>
        <v>3</v>
      </c>
      <c r="G107" s="30">
        <v>1</v>
      </c>
      <c r="H107" s="31"/>
      <c r="I107" s="32"/>
      <c r="J107" s="31">
        <v>3</v>
      </c>
      <c r="K107" s="32"/>
      <c r="L107" s="33"/>
      <c r="M107" s="26"/>
      <c r="N107" s="26"/>
      <c r="O107" s="26"/>
      <c r="P107" s="26"/>
      <c r="Q107" s="16"/>
      <c r="R107" s="24"/>
      <c r="S107" s="26"/>
    </row>
    <row r="108" spans="1:19">
      <c r="A108" s="38"/>
      <c r="B108" s="26" t="s">
        <v>138</v>
      </c>
      <c r="C108" s="17">
        <f t="shared" si="2"/>
        <v>5</v>
      </c>
      <c r="D108" s="27">
        <v>2</v>
      </c>
      <c r="E108" s="28"/>
      <c r="F108" s="29">
        <f t="shared" si="3"/>
        <v>4</v>
      </c>
      <c r="G108" s="30">
        <v>1</v>
      </c>
      <c r="H108" s="31"/>
      <c r="I108" s="32"/>
      <c r="J108" s="31">
        <v>5</v>
      </c>
      <c r="K108" s="32"/>
      <c r="L108" s="33"/>
      <c r="M108" s="26"/>
      <c r="N108" s="26"/>
      <c r="O108" s="26"/>
      <c r="P108" s="26"/>
      <c r="Q108" s="16"/>
      <c r="R108" s="24"/>
      <c r="S108" s="26"/>
    </row>
    <row r="109" spans="1:19">
      <c r="A109" s="38"/>
      <c r="B109" s="26" t="s">
        <v>139</v>
      </c>
      <c r="C109" s="17">
        <f t="shared" si="2"/>
        <v>8</v>
      </c>
      <c r="D109" s="27">
        <v>3</v>
      </c>
      <c r="E109" s="28">
        <v>5</v>
      </c>
      <c r="F109" s="29">
        <f t="shared" si="3"/>
        <v>0</v>
      </c>
      <c r="G109" s="30"/>
      <c r="H109" s="31"/>
      <c r="I109" s="32"/>
      <c r="J109" s="31">
        <v>8</v>
      </c>
      <c r="K109" s="32"/>
      <c r="L109" s="33"/>
      <c r="M109" s="26"/>
      <c r="N109" s="26"/>
      <c r="O109" s="26"/>
      <c r="P109" s="26"/>
      <c r="Q109" s="16"/>
      <c r="R109" s="24"/>
      <c r="S109" s="26"/>
    </row>
    <row r="110" spans="1:19">
      <c r="A110" s="15"/>
      <c r="B110" s="26" t="s">
        <v>140</v>
      </c>
      <c r="C110" s="17">
        <f t="shared" si="2"/>
        <v>20</v>
      </c>
      <c r="D110" s="27">
        <v>4</v>
      </c>
      <c r="E110" s="28">
        <v>5</v>
      </c>
      <c r="F110" s="29">
        <f t="shared" si="3"/>
        <v>11</v>
      </c>
      <c r="G110" s="30">
        <v>0</v>
      </c>
      <c r="H110" s="31"/>
      <c r="I110" s="32"/>
      <c r="J110" s="31">
        <v>20</v>
      </c>
      <c r="K110" s="32"/>
      <c r="L110" s="33"/>
      <c r="M110" s="26"/>
      <c r="N110" s="26"/>
      <c r="O110" s="26"/>
      <c r="P110" s="26"/>
      <c r="Q110" s="16"/>
      <c r="R110" s="24"/>
      <c r="S110" s="26"/>
    </row>
    <row r="111" spans="1:19">
      <c r="A111" s="37" t="s">
        <v>141</v>
      </c>
      <c r="B111" s="26" t="s">
        <v>142</v>
      </c>
      <c r="C111" s="17">
        <f t="shared" si="2"/>
        <v>5</v>
      </c>
      <c r="D111" s="27">
        <v>1</v>
      </c>
      <c r="E111" s="28"/>
      <c r="F111" s="29">
        <f t="shared" si="3"/>
        <v>4</v>
      </c>
      <c r="G111" s="30"/>
      <c r="H111" s="31"/>
      <c r="I111" s="32"/>
      <c r="J111" s="31">
        <v>5</v>
      </c>
      <c r="K111" s="32"/>
      <c r="L111" s="33"/>
      <c r="M111" s="26"/>
      <c r="N111" s="26"/>
      <c r="O111" s="26"/>
      <c r="P111" s="26"/>
      <c r="Q111" s="16"/>
      <c r="R111" s="24"/>
      <c r="S111" s="26"/>
    </row>
    <row r="112" spans="1:19">
      <c r="A112" s="38"/>
      <c r="B112" s="26" t="s">
        <v>143</v>
      </c>
      <c r="C112" s="17">
        <f t="shared" si="2"/>
        <v>10</v>
      </c>
      <c r="D112" s="27">
        <v>3</v>
      </c>
      <c r="E112" s="28"/>
      <c r="F112" s="29">
        <f t="shared" si="3"/>
        <v>7</v>
      </c>
      <c r="G112" s="30"/>
      <c r="H112" s="31"/>
      <c r="I112" s="32"/>
      <c r="J112" s="31">
        <v>10</v>
      </c>
      <c r="K112" s="32"/>
      <c r="L112" s="33"/>
      <c r="M112" s="26"/>
      <c r="N112" s="26"/>
      <c r="O112" s="26"/>
      <c r="P112" s="26"/>
      <c r="Q112" s="16"/>
      <c r="R112" s="24"/>
      <c r="S112" s="26"/>
    </row>
    <row r="113" spans="1:19">
      <c r="A113" s="15"/>
      <c r="B113" s="26" t="s">
        <v>144</v>
      </c>
      <c r="C113" s="17">
        <f t="shared" si="2"/>
        <v>5</v>
      </c>
      <c r="D113" s="27"/>
      <c r="E113" s="28"/>
      <c r="F113" s="29">
        <f t="shared" si="3"/>
        <v>5</v>
      </c>
      <c r="G113" s="30"/>
      <c r="H113" s="31"/>
      <c r="I113" s="32"/>
      <c r="J113" s="31">
        <v>5</v>
      </c>
      <c r="K113" s="32"/>
      <c r="L113" s="33"/>
      <c r="M113" s="26"/>
      <c r="N113" s="26"/>
      <c r="O113" s="26"/>
      <c r="P113" s="26"/>
      <c r="Q113" s="16"/>
      <c r="R113" s="24"/>
      <c r="S113" s="26"/>
    </row>
    <row r="114" spans="1:19">
      <c r="A114" s="37" t="s">
        <v>145</v>
      </c>
      <c r="B114" s="26" t="s">
        <v>146</v>
      </c>
      <c r="C114" s="17">
        <f t="shared" si="2"/>
        <v>15</v>
      </c>
      <c r="D114" s="27">
        <v>4</v>
      </c>
      <c r="E114" s="28">
        <v>9</v>
      </c>
      <c r="F114" s="29">
        <f t="shared" si="3"/>
        <v>3</v>
      </c>
      <c r="G114" s="30">
        <v>1</v>
      </c>
      <c r="H114" s="31"/>
      <c r="I114" s="32"/>
      <c r="J114" s="31">
        <v>15</v>
      </c>
      <c r="K114" s="32"/>
      <c r="L114" s="33"/>
      <c r="M114" s="26"/>
      <c r="N114" s="26"/>
      <c r="O114" s="26"/>
      <c r="P114" s="26"/>
      <c r="Q114" s="16"/>
      <c r="R114" s="24"/>
      <c r="S114" s="26"/>
    </row>
    <row r="115" spans="1:19">
      <c r="A115" s="15"/>
      <c r="B115" s="26" t="s">
        <v>147</v>
      </c>
      <c r="C115" s="17">
        <f t="shared" si="2"/>
        <v>15</v>
      </c>
      <c r="D115" s="27">
        <v>9</v>
      </c>
      <c r="E115" s="28">
        <v>5</v>
      </c>
      <c r="F115" s="29">
        <f t="shared" si="3"/>
        <v>1</v>
      </c>
      <c r="G115" s="30"/>
      <c r="H115" s="31"/>
      <c r="I115" s="32"/>
      <c r="J115" s="31">
        <v>15</v>
      </c>
      <c r="K115" s="32"/>
      <c r="L115" s="33"/>
      <c r="M115" s="26"/>
      <c r="N115" s="26"/>
      <c r="O115" s="26"/>
      <c r="P115" s="26"/>
      <c r="Q115" s="16"/>
      <c r="R115" s="24"/>
      <c r="S115" s="26"/>
    </row>
    <row r="116" spans="1:19">
      <c r="A116" s="34"/>
      <c r="B116" s="40" t="s">
        <v>148</v>
      </c>
      <c r="C116" s="41">
        <f>SUM(C2:C115)</f>
        <v>1860</v>
      </c>
      <c r="D116" s="41">
        <f>SUM(D2:D115)</f>
        <v>977</v>
      </c>
      <c r="E116" s="41">
        <f>SUM(E2:E115)</f>
        <v>289</v>
      </c>
      <c r="F116" s="41">
        <f>SUM(F2:F115)</f>
        <v>601</v>
      </c>
      <c r="G116" s="41">
        <f>SUM(G2:G115)</f>
        <v>7</v>
      </c>
      <c r="H116" s="31"/>
      <c r="I116" s="31"/>
      <c r="J116" s="31"/>
      <c r="K116" s="32"/>
      <c r="L116" s="33"/>
      <c r="M116" s="26"/>
      <c r="N116" s="26"/>
      <c r="O116" s="26"/>
      <c r="P116" s="26"/>
      <c r="Q116" s="16"/>
      <c r="R116" s="24"/>
      <c r="S116" s="26"/>
    </row>
  </sheetData>
  <mergeCells count="17">
    <mergeCell ref="A68:A101"/>
    <mergeCell ref="A102:A106"/>
    <mergeCell ref="A107:A110"/>
    <mergeCell ref="A111:A113"/>
    <mergeCell ref="A114:A115"/>
    <mergeCell ref="A27:A32"/>
    <mergeCell ref="A33:A35"/>
    <mergeCell ref="A36:A41"/>
    <mergeCell ref="A42:A46"/>
    <mergeCell ref="A47:A56"/>
    <mergeCell ref="A57:A67"/>
    <mergeCell ref="A2:A7"/>
    <mergeCell ref="A9:A14"/>
    <mergeCell ref="A15:A16"/>
    <mergeCell ref="A17:A19"/>
    <mergeCell ref="A22:A24"/>
    <mergeCell ref="A25:A26"/>
  </mergeCells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WK Inv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Blancho03</dc:creator>
  <cp:lastModifiedBy>Blancho03</cp:lastModifiedBy>
  <dcterms:created xsi:type="dcterms:W3CDTF">2022-08-26T19:11:45Z</dcterms:created>
  <dcterms:modified xsi:type="dcterms:W3CDTF">2022-08-26T19:12:09Z</dcterms:modified>
</cp:coreProperties>
</file>